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第11期" sheetId="6" r:id="rId1"/>
  </sheets>
  <definedNames>
    <definedName name="_xlnm._FilterDatabase" localSheetId="0" hidden="1">第11期!$A$2:$P$79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<sst xmlns="http://schemas.openxmlformats.org/spreadsheetml/2006/main" count="1020" uniqueCount="361">
  <si>
    <t>2025年东源县市场监督管理局食品抽样检测信息公开表（第11期）</t>
  </si>
  <si>
    <t>序号</t>
  </si>
  <si>
    <t>抽查领域</t>
  </si>
  <si>
    <t>抽样单位</t>
  </si>
  <si>
    <t>食品大类</t>
  </si>
  <si>
    <t>抽样
单号</t>
  </si>
  <si>
    <t>产品名称</t>
  </si>
  <si>
    <t>规格型号</t>
  </si>
  <si>
    <t>商标</t>
  </si>
  <si>
    <t>生产日期</t>
  </si>
  <si>
    <t>受检单位</t>
  </si>
  <si>
    <t>生产单位</t>
  </si>
  <si>
    <t>生产单位地址</t>
  </si>
  <si>
    <t>检验结果</t>
  </si>
  <si>
    <t>不合格项目</t>
  </si>
  <si>
    <t>检验机构</t>
  </si>
  <si>
    <t>备注</t>
  </si>
  <si>
    <t>餐饮环节</t>
  </si>
  <si>
    <t>东源县市场监督管理局</t>
  </si>
  <si>
    <t>食用农产品</t>
  </si>
  <si>
    <t>XBJ25441625613737389ZX</t>
  </si>
  <si>
    <t>鸡蛋</t>
  </si>
  <si>
    <t>/</t>
  </si>
  <si>
    <t>2025-10-12</t>
  </si>
  <si>
    <t>东源县东华学校食堂</t>
  </si>
  <si>
    <t>合格</t>
  </si>
  <si>
    <t>广东因博检测技术服务有限公司</t>
  </si>
  <si>
    <t>食用油、油脂及其制品</t>
  </si>
  <si>
    <t>XBJ25441625613737388ZX</t>
  </si>
  <si>
    <t>食用植物调和油</t>
  </si>
  <si>
    <t>17.1L/桶</t>
  </si>
  <si>
    <t>福嘉康和图形</t>
  </si>
  <si>
    <t>2025-10-08</t>
  </si>
  <si>
    <t>深圳市佳旺粮油食品有限公司</t>
  </si>
  <si>
    <t>深圳市龙岗区龙岗街道五联社区清水路229号鑫航科技园A栋101</t>
  </si>
  <si>
    <t>粮食加工品</t>
  </si>
  <si>
    <t>XBJ25441625613737387ZX</t>
  </si>
  <si>
    <t>茉莉香米</t>
  </si>
  <si>
    <t>25kg/袋</t>
  </si>
  <si>
    <t>世纪源和图形</t>
  </si>
  <si>
    <t>2025-09-13</t>
  </si>
  <si>
    <t>莆田市利源米业有限公司</t>
  </si>
  <si>
    <t>莆田市涵江区三江口镇塔山村塔桥221号</t>
  </si>
  <si>
    <t>XBJ25441625613737396ZX</t>
  </si>
  <si>
    <t>2025-10-13</t>
  </si>
  <si>
    <t>东源县南天高考培训学校食堂</t>
  </si>
  <si>
    <t>XBJ25441625613737397ZX</t>
  </si>
  <si>
    <t>农家米</t>
  </si>
  <si>
    <t>东江田和图形</t>
  </si>
  <si>
    <t>2025-10-09</t>
  </si>
  <si>
    <t>河源市盈昌米业有限公司</t>
  </si>
  <si>
    <t>河源市源城区新塘村苟排小组18号</t>
  </si>
  <si>
    <t>生产环节</t>
  </si>
  <si>
    <t>肉制品</t>
  </si>
  <si>
    <t>XBJ25441625613737398</t>
  </si>
  <si>
    <t>卤干鸭中翅</t>
  </si>
  <si>
    <t>2025-09-25</t>
  </si>
  <si>
    <t>东源县老仕食品店（个体工商户）</t>
  </si>
  <si>
    <t>东源县老仕食品店</t>
  </si>
  <si>
    <t>广东省河源市东源县仙塘镇东方红村红旗小组110号第一层</t>
  </si>
  <si>
    <t>XBJ25441625613737399ZX</t>
  </si>
  <si>
    <t>19.8升/桶</t>
  </si>
  <si>
    <t>益齐福和图形</t>
  </si>
  <si>
    <t>2025-09-22</t>
  </si>
  <si>
    <t>东源县义合中学食堂</t>
  </si>
  <si>
    <t>广东嘉洲粮油有限公司</t>
  </si>
  <si>
    <t>广东省东莞市常平镇元江元市场路20号1栋1楼</t>
  </si>
  <si>
    <t>XBJ25441625613737422ZX</t>
  </si>
  <si>
    <t>仙岛粘米（大米）</t>
  </si>
  <si>
    <t>25千克/袋</t>
  </si>
  <si>
    <t>图形</t>
  </si>
  <si>
    <t>东源县义合幼儿园食堂</t>
  </si>
  <si>
    <t>湖北中明农业发展有限公司</t>
  </si>
  <si>
    <t>湖北省黄梅县下新镇周咀村</t>
  </si>
  <si>
    <t>XBJ25441625613737426ZX</t>
  </si>
  <si>
    <t>胡萝卜</t>
  </si>
  <si>
    <t>2025-10-14</t>
  </si>
  <si>
    <t>东源县义合镇中心小学食堂</t>
  </si>
  <si>
    <t>XBJ25441625613737425ZX</t>
  </si>
  <si>
    <t>豇豆</t>
  </si>
  <si>
    <t>XBJ25441625613737449</t>
  </si>
  <si>
    <t>大米</t>
  </si>
  <si>
    <t>东源县义合镇明记碾米厂</t>
  </si>
  <si>
    <t>河源市东源县义合镇工业园1区129、130号</t>
  </si>
  <si>
    <t>XBJ25441625613737452</t>
  </si>
  <si>
    <t>东源县义合镇伟国碾米厂</t>
  </si>
  <si>
    <t>东源县义合镇曲滩新工业园</t>
  </si>
  <si>
    <t>酒类</t>
  </si>
  <si>
    <t>XBJ25441625613737458</t>
  </si>
  <si>
    <t>白酒</t>
  </si>
  <si>
    <t>东源县义合镇星星谷酒坊</t>
  </si>
  <si>
    <t>河源市东源县义合镇下屯村洋洞小组林屋86-1号</t>
  </si>
  <si>
    <t>XBJ25441625613737463</t>
  </si>
  <si>
    <t>东源县义合镇聚隆兴农家酿酒坊</t>
  </si>
  <si>
    <t>东源县义合镇高楼村禾塘小组</t>
  </si>
  <si>
    <t>XBJ25441625613737474</t>
  </si>
  <si>
    <t>黄酒</t>
  </si>
  <si>
    <t>东源县义合镇楼上楼酒坊</t>
  </si>
  <si>
    <t>东源县义合镇高楼村上门小组</t>
  </si>
  <si>
    <t>蔬菜制品</t>
  </si>
  <si>
    <t>XBJ25441625613737478</t>
  </si>
  <si>
    <t>菜干</t>
  </si>
  <si>
    <t>2024-12-01</t>
  </si>
  <si>
    <t>东源县义合镇义荷农产品加工厂（个体工商户）</t>
  </si>
  <si>
    <t>河源市东源县义合镇曲滩村新村小组</t>
  </si>
  <si>
    <t>XBJ25441625613737477</t>
  </si>
  <si>
    <t>东源县义合镇大瓦缸酒坊</t>
  </si>
  <si>
    <t>东源县义合镇曲滩村新村小组</t>
  </si>
  <si>
    <t>XBJ25441625613737487ZX</t>
  </si>
  <si>
    <t>10升/桶</t>
  </si>
  <si>
    <t>元宝</t>
  </si>
  <si>
    <t>东源县黄村中学食堂</t>
  </si>
  <si>
    <t>南海油脂工业（赤湾）有限公司</t>
  </si>
  <si>
    <t>深圳市南山区蛇口赤湾右炮台路15号</t>
  </si>
  <si>
    <t>XBJ25441625613737486ZX</t>
  </si>
  <si>
    <t>东源县黄村中学</t>
  </si>
  <si>
    <t>XBJ25441625613737491ZX</t>
  </si>
  <si>
    <t>思源乡盈和图形</t>
  </si>
  <si>
    <t>黄村镇中心幼儿园食堂</t>
  </si>
  <si>
    <t>龙川县铁场黄家祠粮食加工厂</t>
  </si>
  <si>
    <t>龙川县铁场镇铁场村赖坑马塘</t>
  </si>
  <si>
    <t>XBJ25441625613737492ZX</t>
  </si>
  <si>
    <t>压榨一级玉米油</t>
  </si>
  <si>
    <t>5升/瓶</t>
  </si>
  <si>
    <t>福掌柜和图形</t>
  </si>
  <si>
    <t>2025-05-27</t>
  </si>
  <si>
    <t>东源县叶潭镇中心幼儿园食堂</t>
  </si>
  <si>
    <t>中粮（东莞）粮油工业有限公司</t>
  </si>
  <si>
    <t>广东省东莞市麻涌镇新沙公园路11号</t>
  </si>
  <si>
    <t>XBJ25441625613737497ZX</t>
  </si>
  <si>
    <t>19.8L/桶</t>
  </si>
  <si>
    <t>2025-08-04</t>
  </si>
  <si>
    <t>东源县叶潭中学食堂</t>
  </si>
  <si>
    <t>XBJ25441625613737498ZX</t>
  </si>
  <si>
    <t>长寿香米</t>
  </si>
  <si>
    <t>窑口香</t>
  </si>
  <si>
    <t>2025-08-21</t>
  </si>
  <si>
    <t>安徽国辉农产品加工有限公司</t>
  </si>
  <si>
    <t>安徽省淮南市寿县窑口镇真武村村委会向西300米</t>
  </si>
  <si>
    <t>XBJ25441625613737502ZX</t>
  </si>
  <si>
    <t>大豆油</t>
  </si>
  <si>
    <t>2025-08-07</t>
  </si>
  <si>
    <t>东源县叶潭镇中心小学食堂</t>
  </si>
  <si>
    <t>XBJ25441625613737503ZX</t>
  </si>
  <si>
    <t>好又香大米</t>
  </si>
  <si>
    <t>御尚运宝和图形</t>
  </si>
  <si>
    <t>2025-08-29</t>
  </si>
  <si>
    <t>惠州市新裕雄实业有限公司沙田分公司</t>
  </si>
  <si>
    <t>惠州市惠阳区沙田镇惠州市惠阳区粮食储备公司内粮食加工厂</t>
  </si>
  <si>
    <t>XBJ25441625613737507ZX</t>
  </si>
  <si>
    <t>20L/瓶</t>
  </si>
  <si>
    <t>鸿孚乐和图形</t>
  </si>
  <si>
    <t>2025-04-14</t>
  </si>
  <si>
    <t>东源县蓝口镇中心幼儿园食堂</t>
  </si>
  <si>
    <t>广州富凌食品科技有限公司</t>
  </si>
  <si>
    <t>广东省广州市南沙区龙穴街启航路11号</t>
  </si>
  <si>
    <t>XBJ25441625613737508ZX</t>
  </si>
  <si>
    <t>山水米</t>
  </si>
  <si>
    <t>粒中宝和图形</t>
  </si>
  <si>
    <t>东源县黄田镇久社幼儿园食堂</t>
  </si>
  <si>
    <t>河源市敏丰粮油有限公司</t>
  </si>
  <si>
    <t>河源市源城区龙岭工业园西至龙滨大道北至龙岭B路</t>
  </si>
  <si>
    <t>XBJ25441625613737534ZX</t>
  </si>
  <si>
    <t>家俊和图形</t>
  </si>
  <si>
    <t>2025-08-24</t>
  </si>
  <si>
    <t>东源县久社中心学校食堂</t>
  </si>
  <si>
    <t>豆制品</t>
  </si>
  <si>
    <t>XBJ25441625613737535ZX</t>
  </si>
  <si>
    <t>豆兴旺腐竹</t>
  </si>
  <si>
    <t>5KG/袋</t>
  </si>
  <si>
    <t>豆兴旺</t>
  </si>
  <si>
    <t>2025-06-27</t>
  </si>
  <si>
    <t>东源县春泽醒群实验学校食堂</t>
  </si>
  <si>
    <t>茂名市松烨食品有限公司</t>
  </si>
  <si>
    <t>茂名市茂南区山阁镇福居地塘岭村11号(陈日明房屋)一楼</t>
  </si>
  <si>
    <t>XBJ25441625613737822ZX</t>
  </si>
  <si>
    <t>2025-10-11</t>
  </si>
  <si>
    <t>东源县第二小学食堂</t>
  </si>
  <si>
    <t>XBJ25441625613737823ZX</t>
  </si>
  <si>
    <t>浓香花生油</t>
  </si>
  <si>
    <t>金龙鱼</t>
  </si>
  <si>
    <t>2025-06-13</t>
  </si>
  <si>
    <t>XBJ25441625613737829ZX</t>
  </si>
  <si>
    <t>莲藕</t>
  </si>
  <si>
    <t>2025-10-22</t>
  </si>
  <si>
    <t>东源县仙塘中学食堂</t>
  </si>
  <si>
    <t>XBJ25441625613737861ZX</t>
  </si>
  <si>
    <t>秋桂香米（籼米）</t>
  </si>
  <si>
    <t>秋桂</t>
  </si>
  <si>
    <t>2025-09-11</t>
  </si>
  <si>
    <t>东源县仙塘镇中心小学食堂</t>
  </si>
  <si>
    <t>宿迁长兴米业有限公司</t>
  </si>
  <si>
    <t>宿迁市宿豫区关庙镇长兴村</t>
  </si>
  <si>
    <t>XBJ25441625613737828ZX</t>
  </si>
  <si>
    <t>结球甘蓝</t>
  </si>
  <si>
    <t>XBJ25441625613737830ZX</t>
  </si>
  <si>
    <t>XBJ25441625613737862ZX</t>
  </si>
  <si>
    <t>10L/桶</t>
  </si>
  <si>
    <t>鼎皇</t>
  </si>
  <si>
    <t>2025-09-08</t>
  </si>
  <si>
    <t>中储粮油脂工业东莞有限公司</t>
  </si>
  <si>
    <t>东莞市麻涌镇新沙港后工业园</t>
  </si>
  <si>
    <t>XBJ25441625613737892</t>
  </si>
  <si>
    <t>佳家欣</t>
  </si>
  <si>
    <t>馫卢记</t>
  </si>
  <si>
    <t>2025-08-26</t>
  </si>
  <si>
    <t>东源县新河实验学校附属第一幼儿园食堂</t>
  </si>
  <si>
    <t>龙岩鸿顺米业有限公司</t>
  </si>
  <si>
    <t>福建省龙岩市永定区坎市镇碧溪路855号</t>
  </si>
  <si>
    <t>XBJ25441625613737891</t>
  </si>
  <si>
    <t>河源米粉</t>
  </si>
  <si>
    <t>10kg/袋</t>
  </si>
  <si>
    <t>霸王花</t>
  </si>
  <si>
    <t>广东霸王花食品有限公司</t>
  </si>
  <si>
    <t>东源县蝴蝶岭工业城蝴蝶大道北3号</t>
  </si>
  <si>
    <t>XBJ25441625613737994</t>
  </si>
  <si>
    <t>赣欧香油粘（大米）</t>
  </si>
  <si>
    <t>15kg/袋</t>
  </si>
  <si>
    <t>赣欧和图形</t>
  </si>
  <si>
    <t>2025-07-02</t>
  </si>
  <si>
    <t>东源县德浩酒楼</t>
  </si>
  <si>
    <t>江西省吉水县赣兴粮油有限公司</t>
  </si>
  <si>
    <t>江西省吉安市吉水县醪桥镇坎头村(105国道旁1897公桩处)</t>
  </si>
  <si>
    <t>流通环节</t>
  </si>
  <si>
    <t>水果制品</t>
  </si>
  <si>
    <t>XBJ25441625608036511</t>
  </si>
  <si>
    <t>红心地瓜干</t>
  </si>
  <si>
    <t>500克/袋</t>
  </si>
  <si>
    <t>2025-05-04</t>
  </si>
  <si>
    <t>东源县康禾镇全优加超市</t>
  </si>
  <si>
    <t>连城县兆丰食品有限公司</t>
  </si>
  <si>
    <t>福建省龙岩市连城县揭乐乡揭乐村瓦窑丁</t>
  </si>
  <si>
    <t>不合格</t>
  </si>
  <si>
    <t>二氧化硫残留量</t>
  </si>
  <si>
    <t>精益和泰质量检测股份有限公司</t>
  </si>
  <si>
    <t>调味品</t>
  </si>
  <si>
    <t>XBJ25441625613737996</t>
  </si>
  <si>
    <t>加碘海水自然盐（日晒盐）</t>
  </si>
  <si>
    <t>2.5千克/包</t>
  </si>
  <si>
    <t>粤盐</t>
  </si>
  <si>
    <t>2025-04-22</t>
  </si>
  <si>
    <t>天津长芦汉沽盐场有限责任公司</t>
  </si>
  <si>
    <t>天津市滨海新区汉沽汉南支线4598号-1号</t>
  </si>
  <si>
    <t>餐饮食品</t>
  </si>
  <si>
    <t>XBJ25441625613737986</t>
  </si>
  <si>
    <t>烩面片（自制）</t>
  </si>
  <si>
    <t>2025-10-24</t>
  </si>
  <si>
    <t>东源县豫宛烩面馆</t>
  </si>
  <si>
    <t>XBJ25441625613737995</t>
  </si>
  <si>
    <t>14升/罐</t>
  </si>
  <si>
    <t>常冠和图形</t>
  </si>
  <si>
    <t>2025-07-30</t>
  </si>
  <si>
    <t>东莞市益康食品有限公司</t>
  </si>
  <si>
    <t>广东省东莞市厚街镇赤岭村</t>
  </si>
  <si>
    <t>XBJ25441625613738213</t>
  </si>
  <si>
    <t>花生油</t>
  </si>
  <si>
    <t>2025-10-30</t>
  </si>
  <si>
    <t>东源县蓝口镇明信油坊</t>
  </si>
  <si>
    <t>东源县蓝口镇秀水村四小组</t>
  </si>
  <si>
    <t>XBJ25441625613738214</t>
  </si>
  <si>
    <t>2025-08-15</t>
  </si>
  <si>
    <t>东源县蓝口镇春华花生油加工厂</t>
  </si>
  <si>
    <t>东源县蓝口镇秀水村三小组88号</t>
  </si>
  <si>
    <t>淀粉及淀粉制品</t>
  </si>
  <si>
    <t>XBJ25441625613738215</t>
  </si>
  <si>
    <t>菱粉（芭蕉芋）粉线</t>
  </si>
  <si>
    <t>东源县蓝口镇嘉汉佳加工厂</t>
  </si>
  <si>
    <t>河源市东源县蓝口镇车头山村（车头山小组荷树队原老道班养护中心）</t>
  </si>
  <si>
    <t>XBJ25441625613730798</t>
  </si>
  <si>
    <t>黄豆芽</t>
  </si>
  <si>
    <t>2025-06-04</t>
  </si>
  <si>
    <t>东源县灯塔镇赖记蔬菜店</t>
  </si>
  <si>
    <t>总汞(以Hg计)</t>
  </si>
  <si>
    <t>茶叶及相关制品</t>
  </si>
  <si>
    <t>XBJ25441625613738233</t>
  </si>
  <si>
    <t>礤头茶</t>
  </si>
  <si>
    <t>2025-10-01</t>
  </si>
  <si>
    <t>东源县蓝口镇荣发茶叶坊（个体工商户）</t>
  </si>
  <si>
    <t>河源市东源县蓝口镇礤头村山下小组6号</t>
  </si>
  <si>
    <t>XBJ25441625613738237</t>
  </si>
  <si>
    <t>2025-08-20</t>
  </si>
  <si>
    <t>东源县蓝口镇桂香油坊</t>
  </si>
  <si>
    <t>河源市东源县蓝口镇新街南路41号一楼</t>
  </si>
  <si>
    <t>XBJ25441625613738238</t>
  </si>
  <si>
    <t>2025-10-27</t>
  </si>
  <si>
    <t>东源县蓝口建朋油坊</t>
  </si>
  <si>
    <t>东源县蓝口镇中山路（老供电所）</t>
  </si>
  <si>
    <t>XBJ25441625613738248</t>
  </si>
  <si>
    <t>2025-07-20</t>
  </si>
  <si>
    <t>东源县蓝口镇丽平农场</t>
  </si>
  <si>
    <t>河源市东源县蓝口镇榄子围村155县道西50米第二栋01卡</t>
  </si>
  <si>
    <t>XBJ25441625613738247</t>
  </si>
  <si>
    <t>2025-09-02</t>
  </si>
  <si>
    <t>东源县蓝口镇塘心油房</t>
  </si>
  <si>
    <t>东源县蓝口镇和平路2号</t>
  </si>
  <si>
    <t>XBJ25441625613737932</t>
  </si>
  <si>
    <t>初生蛋</t>
  </si>
  <si>
    <t>2025-10-18</t>
  </si>
  <si>
    <t>东源县城源生商店</t>
  </si>
  <si>
    <t>XBJ25441625613737949</t>
  </si>
  <si>
    <t>罗非鱼（淡水鱼）</t>
  </si>
  <si>
    <t>东源县仙塘镇连上水产品店</t>
  </si>
  <si>
    <t>XBJ25441625613737951</t>
  </si>
  <si>
    <t>沙白（贝类）</t>
  </si>
  <si>
    <t>2025-10-23</t>
  </si>
  <si>
    <t>东源县仙塘镇蔡记水产品销售店</t>
  </si>
  <si>
    <t>XBJ25441625613737900</t>
  </si>
  <si>
    <t>花生</t>
  </si>
  <si>
    <t>2025-10-10</t>
  </si>
  <si>
    <t>东源县新港镇珍珍副食商行</t>
  </si>
  <si>
    <t>XBJ25441625613737933</t>
  </si>
  <si>
    <t>土鸡蛋</t>
  </si>
  <si>
    <t>2025-10-19</t>
  </si>
  <si>
    <t>XBJ25441625613737957</t>
  </si>
  <si>
    <t>红皮花生</t>
  </si>
  <si>
    <t>2025-09-24</t>
  </si>
  <si>
    <t>东源县仙塘镇兰兴食品店</t>
  </si>
  <si>
    <t>XBJ25441625613737958</t>
  </si>
  <si>
    <t>XBJ25441625613737950</t>
  </si>
  <si>
    <t>沙甲（贝类）</t>
  </si>
  <si>
    <t>XBJ25441625613737956</t>
  </si>
  <si>
    <t>XBJ25441625613738006</t>
  </si>
  <si>
    <t>水白苗（普通白菜）</t>
  </si>
  <si>
    <t>2025-10-21</t>
  </si>
  <si>
    <t>东源县汇客多生活超市（个体工商户）</t>
  </si>
  <si>
    <t>XBJ25441625613738009</t>
  </si>
  <si>
    <t>橙子</t>
  </si>
  <si>
    <t>XBJ25441625613738010</t>
  </si>
  <si>
    <t>江西蜜桔</t>
  </si>
  <si>
    <t>XBJ25441625613738007</t>
  </si>
  <si>
    <t>芹菜</t>
  </si>
  <si>
    <t>XBJ25441625613738008</t>
  </si>
  <si>
    <t>猪肉</t>
  </si>
  <si>
    <t>2025-10-25</t>
  </si>
  <si>
    <t>河源市源城区埔前食品站</t>
  </si>
  <si>
    <t>广东省河源市源城区埔前镇埔前墟镇</t>
  </si>
  <si>
    <t>XBJ25441625613738141</t>
  </si>
  <si>
    <t>牛肉</t>
  </si>
  <si>
    <t>2025-10-28</t>
  </si>
  <si>
    <t>东源县万鸿润超市</t>
  </si>
  <si>
    <t>河源温氏晶宝食品有限公司</t>
  </si>
  <si>
    <t>广东省河源市源城区埔前镇高埔河埔大道边535号</t>
  </si>
  <si>
    <t>XBJ25441625613738140</t>
  </si>
  <si>
    <t>猪瘦肉</t>
  </si>
  <si>
    <t>XBJ25441625613738142</t>
  </si>
  <si>
    <t>猕猴桃</t>
  </si>
  <si>
    <t>XBJ25441625613738138</t>
  </si>
  <si>
    <t>西芹</t>
  </si>
  <si>
    <t>XBJ25441625613738139</t>
  </si>
  <si>
    <t>圆椒</t>
  </si>
  <si>
    <t>XBJ25441625613738176</t>
  </si>
  <si>
    <t>东源县船塘镇曾团先水产档</t>
  </si>
  <si>
    <t>XBJ25441625613738178</t>
  </si>
  <si>
    <t>花雕鱼（淡水鱼）</t>
  </si>
  <si>
    <t>XBJ25441625613738177</t>
  </si>
  <si>
    <t>草鱼（淡水鱼）</t>
  </si>
  <si>
    <t>XBJ25441625613738185</t>
  </si>
  <si>
    <t>东源县船塘镇华仔蔬菜档</t>
  </si>
  <si>
    <t>XBJ25441625613738186</t>
  </si>
  <si>
    <t>XBJ25441625613738184</t>
  </si>
  <si>
    <t>香菇（鲜食用菌）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</si>
</sst>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yyyy/mm/dd\ "/>
  </numFmts>
  <fonts count="26">
    <font>
      <sz val="11"/>
      <color rgb="FF000000"/>
      <name val="宋体"/>
      <charset val="134"/>
    </font>
    <font>
      <sz val="12"/>
      <name val="宋体"/>
      <charset val="134"/>
    </font>
    <font>
      <sz val="10"/>
      <color rgb="FF000000"/>
      <name val="宋体"/>
      <charset val="134"/>
    </font>
    <font>
      <b/>
      <sz val="18"/>
      <color rgb="FF000000"/>
      <name val="宋体"/>
      <charset val="134"/>
    </font>
    <font>
      <b/>
      <sz val="18"/>
      <name val="宋体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 applyAlignment="1">
      <alignment vertical="center"/>
    </xf>
    <xf numFmtId="0" fontId="1" fillId="0" borderId="0" xfId="0" applyFont="1" applyBorder="1" applyAlignment="1"/>
    <xf numFmtId="0" fontId="2" fillId="0" borderId="0" xfId="0" applyFont="1" applyBorder="1" applyAlignment="1">
      <alignment horizont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center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left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40"/>
  <sheetViews>
    <sheetView tabSelected="1" zoomScale="92" zoomScaleNormal="92" workbookViewId="0">
      <selection activeCell="K9" sqref="K9"/>
    </sheetView>
  </sheetViews>
  <sheetFormatPr defaultColWidth="9.125" defaultRowHeight="13.5"/>
  <cols>
    <col min="1" max="1" width="4.75" style="4" customWidth="1"/>
    <col min="2" max="2" width="8.375" style="4" customWidth="1"/>
    <col min="3" max="3" width="11.375" style="5" customWidth="1"/>
    <col min="4" max="4" width="12.75" style="4" customWidth="1"/>
    <col min="5" max="5" width="11.25" customWidth="1"/>
    <col min="6" max="6" width="10.75" customWidth="1"/>
    <col min="7" max="7" width="9.625" style="4" customWidth="1"/>
    <col min="8" max="8" width="10.375" style="4" customWidth="1"/>
    <col min="9" max="9" width="11.125" style="4" customWidth="1"/>
    <col min="10" max="10" width="19" customWidth="1"/>
    <col min="11" max="11" width="16.75" customWidth="1"/>
    <col min="12" max="12" width="20.625" customWidth="1"/>
    <col min="13" max="13" width="5.875" style="4" customWidth="1"/>
    <col min="14" max="14" width="7.875" style="4" customWidth="1"/>
    <col min="15" max="15" width="13.5" customWidth="1"/>
    <col min="16" max="16" width="8" style="4" customWidth="1"/>
  </cols>
  <sheetData>
    <row r="1" s="1" customFormat="1" ht="25.5" customHeight="1" spans="1:16">
      <c r="A1" s="6" t="s">
        <v>0</v>
      </c>
      <c r="B1" s="7"/>
      <c r="C1" s="8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P1" s="9"/>
    </row>
    <row r="2" s="2" customFormat="1" ht="41" customHeight="1" spans="1:16">
      <c r="A2" s="10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2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10" t="s">
        <v>16</v>
      </c>
    </row>
    <row r="3" s="3" customFormat="1" ht="38.25" customHeight="1" spans="1:16">
      <c r="A3" s="13">
        <v>1</v>
      </c>
      <c r="B3" s="14" t="s">
        <v>17</v>
      </c>
      <c r="C3" s="14" t="s">
        <v>18</v>
      </c>
      <c r="D3" s="14" t="s">
        <v>19</v>
      </c>
      <c r="E3" s="14" t="s">
        <v>20</v>
      </c>
      <c r="F3" s="14" t="s">
        <v>21</v>
      </c>
      <c r="G3" s="13" t="s">
        <v>22</v>
      </c>
      <c r="H3" s="13" t="s">
        <v>22</v>
      </c>
      <c r="I3" s="14" t="s">
        <v>23</v>
      </c>
      <c r="J3" s="14" t="s">
        <v>24</v>
      </c>
      <c r="K3" s="13" t="s">
        <v>22</v>
      </c>
      <c r="L3" s="13" t="s">
        <v>22</v>
      </c>
      <c r="M3" s="13" t="s">
        <v>25</v>
      </c>
      <c r="N3" s="13" t="str">
        <f t="shared" ref="N3:N41" si="0">IF($M3="合格","/","")</f>
        <v>/</v>
      </c>
      <c r="O3" s="14" t="s">
        <v>26</v>
      </c>
      <c r="P3" s="14" t="str">
        <f t="shared" ref="P3:P66" si="1">IF(RIGHT(E3,2)="ZX","你点我检","/")</f>
        <v>你点我检</v>
      </c>
    </row>
    <row r="4" s="3" customFormat="1" ht="38.25" customHeight="1" spans="1:16">
      <c r="A4" s="13">
        <v>2</v>
      </c>
      <c r="B4" s="14" t="s">
        <v>17</v>
      </c>
      <c r="C4" s="14" t="s">
        <v>18</v>
      </c>
      <c r="D4" s="14" t="s">
        <v>27</v>
      </c>
      <c r="E4" s="14" t="s">
        <v>28</v>
      </c>
      <c r="F4" s="14" t="s">
        <v>29</v>
      </c>
      <c r="G4" s="14" t="s">
        <v>30</v>
      </c>
      <c r="H4" s="14" t="s">
        <v>31</v>
      </c>
      <c r="I4" s="14" t="s">
        <v>32</v>
      </c>
      <c r="J4" s="14" t="s">
        <v>24</v>
      </c>
      <c r="K4" s="14" t="s">
        <v>33</v>
      </c>
      <c r="L4" s="14" t="s">
        <v>34</v>
      </c>
      <c r="M4" s="13" t="s">
        <v>25</v>
      </c>
      <c r="N4" s="13" t="str">
        <f t="shared" si="0"/>
        <v>/</v>
      </c>
      <c r="O4" s="14" t="s">
        <v>26</v>
      </c>
      <c r="P4" s="14" t="str">
        <f t="shared" si="1"/>
        <v>你点我检</v>
      </c>
    </row>
    <row r="5" s="3" customFormat="1" ht="38.25" customHeight="1" spans="1:16">
      <c r="A5" s="13">
        <v>3</v>
      </c>
      <c r="B5" s="14" t="s">
        <v>17</v>
      </c>
      <c r="C5" s="14" t="s">
        <v>18</v>
      </c>
      <c r="D5" s="14" t="s">
        <v>35</v>
      </c>
      <c r="E5" s="14" t="s">
        <v>36</v>
      </c>
      <c r="F5" s="14" t="s">
        <v>37</v>
      </c>
      <c r="G5" s="14" t="s">
        <v>38</v>
      </c>
      <c r="H5" s="14" t="s">
        <v>39</v>
      </c>
      <c r="I5" s="14" t="s">
        <v>40</v>
      </c>
      <c r="J5" s="14" t="s">
        <v>24</v>
      </c>
      <c r="K5" s="14" t="s">
        <v>41</v>
      </c>
      <c r="L5" s="14" t="s">
        <v>42</v>
      </c>
      <c r="M5" s="13" t="s">
        <v>25</v>
      </c>
      <c r="N5" s="13" t="str">
        <f t="shared" si="0"/>
        <v>/</v>
      </c>
      <c r="O5" s="14" t="s">
        <v>26</v>
      </c>
      <c r="P5" s="14" t="str">
        <f t="shared" si="1"/>
        <v>你点我检</v>
      </c>
    </row>
    <row r="6" s="3" customFormat="1" ht="38.25" customHeight="1" spans="1:16">
      <c r="A6" s="13">
        <v>4</v>
      </c>
      <c r="B6" s="14" t="s">
        <v>17</v>
      </c>
      <c r="C6" s="14" t="s">
        <v>18</v>
      </c>
      <c r="D6" s="14" t="s">
        <v>19</v>
      </c>
      <c r="E6" s="14" t="s">
        <v>43</v>
      </c>
      <c r="F6" s="14" t="s">
        <v>21</v>
      </c>
      <c r="G6" s="13" t="s">
        <v>22</v>
      </c>
      <c r="H6" s="13" t="s">
        <v>22</v>
      </c>
      <c r="I6" s="14" t="s">
        <v>44</v>
      </c>
      <c r="J6" s="14" t="s">
        <v>45</v>
      </c>
      <c r="K6" s="13" t="s">
        <v>22</v>
      </c>
      <c r="L6" s="13" t="s">
        <v>22</v>
      </c>
      <c r="M6" s="13" t="s">
        <v>25</v>
      </c>
      <c r="N6" s="13" t="str">
        <f t="shared" si="0"/>
        <v>/</v>
      </c>
      <c r="O6" s="14" t="s">
        <v>26</v>
      </c>
      <c r="P6" s="14" t="str">
        <f t="shared" si="1"/>
        <v>你点我检</v>
      </c>
    </row>
    <row r="7" s="3" customFormat="1" ht="38.25" customHeight="1" spans="1:16">
      <c r="A7" s="13">
        <v>5</v>
      </c>
      <c r="B7" s="14" t="s">
        <v>17</v>
      </c>
      <c r="C7" s="14" t="s">
        <v>18</v>
      </c>
      <c r="D7" s="14" t="s">
        <v>35</v>
      </c>
      <c r="E7" s="14" t="s">
        <v>46</v>
      </c>
      <c r="F7" s="14" t="s">
        <v>47</v>
      </c>
      <c r="G7" s="14" t="s">
        <v>38</v>
      </c>
      <c r="H7" s="14" t="s">
        <v>48</v>
      </c>
      <c r="I7" s="14" t="s">
        <v>49</v>
      </c>
      <c r="J7" s="14" t="s">
        <v>45</v>
      </c>
      <c r="K7" s="14" t="s">
        <v>50</v>
      </c>
      <c r="L7" s="14" t="s">
        <v>51</v>
      </c>
      <c r="M7" s="13" t="s">
        <v>25</v>
      </c>
      <c r="N7" s="13" t="str">
        <f t="shared" si="0"/>
        <v>/</v>
      </c>
      <c r="O7" s="14" t="s">
        <v>26</v>
      </c>
      <c r="P7" s="14" t="str">
        <f t="shared" si="1"/>
        <v>你点我检</v>
      </c>
    </row>
    <row r="8" s="3" customFormat="1" ht="38.25" customHeight="1" spans="1:16">
      <c r="A8" s="13">
        <v>6</v>
      </c>
      <c r="B8" s="14" t="s">
        <v>52</v>
      </c>
      <c r="C8" s="14" t="s">
        <v>18</v>
      </c>
      <c r="D8" s="14" t="s">
        <v>53</v>
      </c>
      <c r="E8" s="14" t="s">
        <v>54</v>
      </c>
      <c r="F8" s="14" t="s">
        <v>55</v>
      </c>
      <c r="G8" s="13" t="s">
        <v>22</v>
      </c>
      <c r="H8" s="13" t="s">
        <v>22</v>
      </c>
      <c r="I8" s="14" t="s">
        <v>56</v>
      </c>
      <c r="J8" s="14" t="s">
        <v>57</v>
      </c>
      <c r="K8" s="14" t="s">
        <v>58</v>
      </c>
      <c r="L8" s="14" t="s">
        <v>59</v>
      </c>
      <c r="M8" s="13" t="s">
        <v>25</v>
      </c>
      <c r="N8" s="13" t="str">
        <f t="shared" si="0"/>
        <v>/</v>
      </c>
      <c r="O8" s="14" t="s">
        <v>26</v>
      </c>
      <c r="P8" s="13" t="str">
        <f t="shared" si="1"/>
        <v>/</v>
      </c>
    </row>
    <row r="9" s="3" customFormat="1" ht="38.25" customHeight="1" spans="1:16">
      <c r="A9" s="13">
        <v>7</v>
      </c>
      <c r="B9" s="14" t="s">
        <v>17</v>
      </c>
      <c r="C9" s="14" t="s">
        <v>18</v>
      </c>
      <c r="D9" s="14" t="s">
        <v>27</v>
      </c>
      <c r="E9" s="14" t="s">
        <v>60</v>
      </c>
      <c r="F9" s="14" t="s">
        <v>29</v>
      </c>
      <c r="G9" s="14" t="s">
        <v>61</v>
      </c>
      <c r="H9" s="14" t="s">
        <v>62</v>
      </c>
      <c r="I9" s="14" t="s">
        <v>63</v>
      </c>
      <c r="J9" s="14" t="s">
        <v>64</v>
      </c>
      <c r="K9" s="14" t="s">
        <v>65</v>
      </c>
      <c r="L9" s="14" t="s">
        <v>66</v>
      </c>
      <c r="M9" s="13" t="s">
        <v>25</v>
      </c>
      <c r="N9" s="13" t="str">
        <f t="shared" si="0"/>
        <v>/</v>
      </c>
      <c r="O9" s="14" t="s">
        <v>26</v>
      </c>
      <c r="P9" s="14" t="str">
        <f t="shared" si="1"/>
        <v>你点我检</v>
      </c>
    </row>
    <row r="10" s="3" customFormat="1" ht="38.25" customHeight="1" spans="1:16">
      <c r="A10" s="13">
        <v>8</v>
      </c>
      <c r="B10" s="14" t="s">
        <v>17</v>
      </c>
      <c r="C10" s="14" t="s">
        <v>18</v>
      </c>
      <c r="D10" s="14" t="s">
        <v>35</v>
      </c>
      <c r="E10" s="14" t="s">
        <v>67</v>
      </c>
      <c r="F10" s="14" t="s">
        <v>68</v>
      </c>
      <c r="G10" s="14" t="s">
        <v>69</v>
      </c>
      <c r="H10" s="14" t="s">
        <v>70</v>
      </c>
      <c r="I10" s="14" t="s">
        <v>56</v>
      </c>
      <c r="J10" s="14" t="s">
        <v>71</v>
      </c>
      <c r="K10" s="14" t="s">
        <v>72</v>
      </c>
      <c r="L10" s="14" t="s">
        <v>73</v>
      </c>
      <c r="M10" s="13" t="s">
        <v>25</v>
      </c>
      <c r="N10" s="13" t="str">
        <f t="shared" si="0"/>
        <v>/</v>
      </c>
      <c r="O10" s="14" t="s">
        <v>26</v>
      </c>
      <c r="P10" s="14" t="str">
        <f t="shared" si="1"/>
        <v>你点我检</v>
      </c>
    </row>
    <row r="11" s="3" customFormat="1" ht="38.25" customHeight="1" spans="1:16">
      <c r="A11" s="13">
        <v>9</v>
      </c>
      <c r="B11" s="14" t="s">
        <v>17</v>
      </c>
      <c r="C11" s="14" t="s">
        <v>18</v>
      </c>
      <c r="D11" s="14" t="s">
        <v>19</v>
      </c>
      <c r="E11" s="14" t="s">
        <v>74</v>
      </c>
      <c r="F11" s="14" t="s">
        <v>75</v>
      </c>
      <c r="G11" s="13" t="s">
        <v>22</v>
      </c>
      <c r="H11" s="13" t="s">
        <v>22</v>
      </c>
      <c r="I11" s="14" t="s">
        <v>76</v>
      </c>
      <c r="J11" s="14" t="s">
        <v>77</v>
      </c>
      <c r="K11" s="13" t="s">
        <v>22</v>
      </c>
      <c r="L11" s="13" t="s">
        <v>22</v>
      </c>
      <c r="M11" s="13" t="s">
        <v>25</v>
      </c>
      <c r="N11" s="13" t="str">
        <f t="shared" si="0"/>
        <v>/</v>
      </c>
      <c r="O11" s="14" t="s">
        <v>26</v>
      </c>
      <c r="P11" s="14" t="str">
        <f t="shared" si="1"/>
        <v>你点我检</v>
      </c>
    </row>
    <row r="12" s="3" customFormat="1" ht="38.25" customHeight="1" spans="1:16">
      <c r="A12" s="13">
        <v>10</v>
      </c>
      <c r="B12" s="14" t="s">
        <v>17</v>
      </c>
      <c r="C12" s="14" t="s">
        <v>18</v>
      </c>
      <c r="D12" s="14" t="s">
        <v>19</v>
      </c>
      <c r="E12" s="14" t="s">
        <v>78</v>
      </c>
      <c r="F12" s="14" t="s">
        <v>79</v>
      </c>
      <c r="G12" s="13" t="s">
        <v>22</v>
      </c>
      <c r="H12" s="13" t="s">
        <v>22</v>
      </c>
      <c r="I12" s="14" t="s">
        <v>76</v>
      </c>
      <c r="J12" s="14" t="s">
        <v>77</v>
      </c>
      <c r="K12" s="13" t="s">
        <v>22</v>
      </c>
      <c r="L12" s="13" t="s">
        <v>22</v>
      </c>
      <c r="M12" s="13" t="s">
        <v>25</v>
      </c>
      <c r="N12" s="13" t="str">
        <f t="shared" si="0"/>
        <v>/</v>
      </c>
      <c r="O12" s="14" t="s">
        <v>26</v>
      </c>
      <c r="P12" s="14" t="str">
        <f t="shared" si="1"/>
        <v>你点我检</v>
      </c>
    </row>
    <row r="13" s="3" customFormat="1" ht="38.25" customHeight="1" spans="1:16">
      <c r="A13" s="13">
        <v>11</v>
      </c>
      <c r="B13" s="14" t="s">
        <v>52</v>
      </c>
      <c r="C13" s="14" t="s">
        <v>18</v>
      </c>
      <c r="D13" s="14" t="s">
        <v>35</v>
      </c>
      <c r="E13" s="14" t="s">
        <v>80</v>
      </c>
      <c r="F13" s="14" t="s">
        <v>81</v>
      </c>
      <c r="G13" s="13" t="s">
        <v>22</v>
      </c>
      <c r="H13" s="13" t="s">
        <v>22</v>
      </c>
      <c r="I13" s="14" t="s">
        <v>44</v>
      </c>
      <c r="J13" s="14" t="s">
        <v>82</v>
      </c>
      <c r="K13" s="14" t="s">
        <v>82</v>
      </c>
      <c r="L13" s="14" t="s">
        <v>83</v>
      </c>
      <c r="M13" s="13" t="s">
        <v>25</v>
      </c>
      <c r="N13" s="13" t="str">
        <f t="shared" si="0"/>
        <v>/</v>
      </c>
      <c r="O13" s="14" t="s">
        <v>26</v>
      </c>
      <c r="P13" s="13" t="str">
        <f t="shared" si="1"/>
        <v>/</v>
      </c>
    </row>
    <row r="14" s="3" customFormat="1" ht="38.25" customHeight="1" spans="1:16">
      <c r="A14" s="13">
        <v>12</v>
      </c>
      <c r="B14" s="14" t="s">
        <v>52</v>
      </c>
      <c r="C14" s="14" t="s">
        <v>18</v>
      </c>
      <c r="D14" s="14" t="s">
        <v>35</v>
      </c>
      <c r="E14" s="14" t="s">
        <v>84</v>
      </c>
      <c r="F14" s="14" t="s">
        <v>81</v>
      </c>
      <c r="G14" s="13" t="s">
        <v>22</v>
      </c>
      <c r="H14" s="13" t="s">
        <v>22</v>
      </c>
      <c r="I14" s="14" t="s">
        <v>44</v>
      </c>
      <c r="J14" s="14" t="s">
        <v>85</v>
      </c>
      <c r="K14" s="14" t="s">
        <v>85</v>
      </c>
      <c r="L14" s="14" t="s">
        <v>86</v>
      </c>
      <c r="M14" s="13" t="s">
        <v>25</v>
      </c>
      <c r="N14" s="13" t="str">
        <f t="shared" si="0"/>
        <v>/</v>
      </c>
      <c r="O14" s="14" t="s">
        <v>26</v>
      </c>
      <c r="P14" s="13" t="str">
        <f t="shared" si="1"/>
        <v>/</v>
      </c>
    </row>
    <row r="15" s="3" customFormat="1" ht="38.25" customHeight="1" spans="1:16">
      <c r="A15" s="13">
        <v>13</v>
      </c>
      <c r="B15" s="14" t="s">
        <v>52</v>
      </c>
      <c r="C15" s="14" t="s">
        <v>18</v>
      </c>
      <c r="D15" s="14" t="s">
        <v>87</v>
      </c>
      <c r="E15" s="14" t="s">
        <v>88</v>
      </c>
      <c r="F15" s="14" t="s">
        <v>89</v>
      </c>
      <c r="G15" s="13" t="s">
        <v>22</v>
      </c>
      <c r="H15" s="13" t="s">
        <v>22</v>
      </c>
      <c r="I15" s="14" t="s">
        <v>76</v>
      </c>
      <c r="J15" s="14" t="s">
        <v>90</v>
      </c>
      <c r="K15" s="14" t="s">
        <v>90</v>
      </c>
      <c r="L15" s="14" t="s">
        <v>91</v>
      </c>
      <c r="M15" s="13" t="s">
        <v>25</v>
      </c>
      <c r="N15" s="13" t="str">
        <f t="shared" si="0"/>
        <v>/</v>
      </c>
      <c r="O15" s="14" t="s">
        <v>26</v>
      </c>
      <c r="P15" s="13" t="str">
        <f t="shared" si="1"/>
        <v>/</v>
      </c>
    </row>
    <row r="16" s="3" customFormat="1" ht="38.25" customHeight="1" spans="1:16">
      <c r="A16" s="13">
        <v>14</v>
      </c>
      <c r="B16" s="14" t="s">
        <v>52</v>
      </c>
      <c r="C16" s="14" t="s">
        <v>18</v>
      </c>
      <c r="D16" s="14" t="s">
        <v>87</v>
      </c>
      <c r="E16" s="14" t="s">
        <v>92</v>
      </c>
      <c r="F16" s="14" t="s">
        <v>89</v>
      </c>
      <c r="G16" s="13" t="s">
        <v>22</v>
      </c>
      <c r="H16" s="13" t="s">
        <v>22</v>
      </c>
      <c r="I16" s="14" t="s">
        <v>76</v>
      </c>
      <c r="J16" s="14" t="s">
        <v>93</v>
      </c>
      <c r="K16" s="14" t="s">
        <v>93</v>
      </c>
      <c r="L16" s="14" t="s">
        <v>94</v>
      </c>
      <c r="M16" s="13" t="s">
        <v>25</v>
      </c>
      <c r="N16" s="13" t="str">
        <f t="shared" si="0"/>
        <v>/</v>
      </c>
      <c r="O16" s="14" t="s">
        <v>26</v>
      </c>
      <c r="P16" s="13" t="str">
        <f t="shared" si="1"/>
        <v>/</v>
      </c>
    </row>
    <row r="17" s="3" customFormat="1" ht="38.25" customHeight="1" spans="1:16">
      <c r="A17" s="13">
        <v>15</v>
      </c>
      <c r="B17" s="14" t="s">
        <v>52</v>
      </c>
      <c r="C17" s="14" t="s">
        <v>18</v>
      </c>
      <c r="D17" s="14" t="s">
        <v>87</v>
      </c>
      <c r="E17" s="14" t="s">
        <v>95</v>
      </c>
      <c r="F17" s="14" t="s">
        <v>96</v>
      </c>
      <c r="G17" s="13" t="s">
        <v>22</v>
      </c>
      <c r="H17" s="13" t="s">
        <v>22</v>
      </c>
      <c r="I17" s="14" t="s">
        <v>76</v>
      </c>
      <c r="J17" s="14" t="s">
        <v>97</v>
      </c>
      <c r="K17" s="14" t="s">
        <v>97</v>
      </c>
      <c r="L17" s="14" t="s">
        <v>98</v>
      </c>
      <c r="M17" s="13" t="s">
        <v>25</v>
      </c>
      <c r="N17" s="13" t="str">
        <f t="shared" si="0"/>
        <v>/</v>
      </c>
      <c r="O17" s="14" t="s">
        <v>26</v>
      </c>
      <c r="P17" s="13" t="str">
        <f t="shared" si="1"/>
        <v>/</v>
      </c>
    </row>
    <row r="18" s="3" customFormat="1" ht="38.25" customHeight="1" spans="1:16">
      <c r="A18" s="13">
        <v>16</v>
      </c>
      <c r="B18" s="14" t="s">
        <v>52</v>
      </c>
      <c r="C18" s="14" t="s">
        <v>18</v>
      </c>
      <c r="D18" s="14" t="s">
        <v>99</v>
      </c>
      <c r="E18" s="14" t="s">
        <v>100</v>
      </c>
      <c r="F18" s="14" t="s">
        <v>101</v>
      </c>
      <c r="G18" s="13" t="s">
        <v>22</v>
      </c>
      <c r="H18" s="13" t="s">
        <v>22</v>
      </c>
      <c r="I18" s="14" t="s">
        <v>102</v>
      </c>
      <c r="J18" s="14" t="s">
        <v>103</v>
      </c>
      <c r="K18" s="14" t="s">
        <v>103</v>
      </c>
      <c r="L18" s="14" t="s">
        <v>104</v>
      </c>
      <c r="M18" s="13" t="s">
        <v>25</v>
      </c>
      <c r="N18" s="13" t="str">
        <f t="shared" si="0"/>
        <v>/</v>
      </c>
      <c r="O18" s="14" t="s">
        <v>26</v>
      </c>
      <c r="P18" s="13" t="str">
        <f t="shared" si="1"/>
        <v>/</v>
      </c>
    </row>
    <row r="19" s="3" customFormat="1" ht="38.25" customHeight="1" spans="1:16">
      <c r="A19" s="13">
        <v>17</v>
      </c>
      <c r="B19" s="14" t="s">
        <v>52</v>
      </c>
      <c r="C19" s="14" t="s">
        <v>18</v>
      </c>
      <c r="D19" s="14" t="s">
        <v>87</v>
      </c>
      <c r="E19" s="14" t="s">
        <v>105</v>
      </c>
      <c r="F19" s="14" t="s">
        <v>89</v>
      </c>
      <c r="G19" s="13" t="s">
        <v>22</v>
      </c>
      <c r="H19" s="13" t="s">
        <v>22</v>
      </c>
      <c r="I19" s="14" t="s">
        <v>76</v>
      </c>
      <c r="J19" s="14" t="s">
        <v>106</v>
      </c>
      <c r="K19" s="14" t="s">
        <v>106</v>
      </c>
      <c r="L19" s="14" t="s">
        <v>107</v>
      </c>
      <c r="M19" s="13" t="s">
        <v>25</v>
      </c>
      <c r="N19" s="13" t="str">
        <f t="shared" si="0"/>
        <v>/</v>
      </c>
      <c r="O19" s="14" t="s">
        <v>26</v>
      </c>
      <c r="P19" s="13" t="str">
        <f t="shared" si="1"/>
        <v>/</v>
      </c>
    </row>
    <row r="20" s="3" customFormat="1" ht="38.25" customHeight="1" spans="1:16">
      <c r="A20" s="13">
        <v>18</v>
      </c>
      <c r="B20" s="14" t="s">
        <v>17</v>
      </c>
      <c r="C20" s="14" t="s">
        <v>18</v>
      </c>
      <c r="D20" s="14" t="s">
        <v>27</v>
      </c>
      <c r="E20" s="14" t="s">
        <v>108</v>
      </c>
      <c r="F20" s="14" t="s">
        <v>29</v>
      </c>
      <c r="G20" s="15" t="s">
        <v>109</v>
      </c>
      <c r="H20" s="15" t="s">
        <v>110</v>
      </c>
      <c r="I20" s="14" t="s">
        <v>49</v>
      </c>
      <c r="J20" s="14" t="s">
        <v>111</v>
      </c>
      <c r="K20" s="14" t="s">
        <v>112</v>
      </c>
      <c r="L20" s="14" t="s">
        <v>113</v>
      </c>
      <c r="M20" s="13" t="s">
        <v>25</v>
      </c>
      <c r="N20" s="13" t="str">
        <f t="shared" si="0"/>
        <v>/</v>
      </c>
      <c r="O20" s="14" t="s">
        <v>26</v>
      </c>
      <c r="P20" s="14" t="str">
        <f t="shared" si="1"/>
        <v>你点我检</v>
      </c>
    </row>
    <row r="21" s="3" customFormat="1" ht="38.25" customHeight="1" spans="1:16">
      <c r="A21" s="13">
        <v>19</v>
      </c>
      <c r="B21" s="14" t="s">
        <v>17</v>
      </c>
      <c r="C21" s="14" t="s">
        <v>18</v>
      </c>
      <c r="D21" s="14" t="s">
        <v>19</v>
      </c>
      <c r="E21" s="14" t="s">
        <v>114</v>
      </c>
      <c r="F21" s="14" t="s">
        <v>21</v>
      </c>
      <c r="G21" s="13" t="s">
        <v>22</v>
      </c>
      <c r="H21" s="13" t="s">
        <v>22</v>
      </c>
      <c r="I21" s="14" t="s">
        <v>23</v>
      </c>
      <c r="J21" s="14" t="s">
        <v>115</v>
      </c>
      <c r="K21" s="13" t="s">
        <v>22</v>
      </c>
      <c r="L21" s="13" t="s">
        <v>22</v>
      </c>
      <c r="M21" s="13" t="s">
        <v>25</v>
      </c>
      <c r="N21" s="13" t="str">
        <f t="shared" si="0"/>
        <v>/</v>
      </c>
      <c r="O21" s="14" t="s">
        <v>26</v>
      </c>
      <c r="P21" s="14" t="str">
        <f t="shared" si="1"/>
        <v>你点我检</v>
      </c>
    </row>
    <row r="22" s="3" customFormat="1" ht="38.25" customHeight="1" spans="1:16">
      <c r="A22" s="13">
        <v>20</v>
      </c>
      <c r="B22" s="14" t="s">
        <v>17</v>
      </c>
      <c r="C22" s="14" t="s">
        <v>18</v>
      </c>
      <c r="D22" s="14" t="s">
        <v>35</v>
      </c>
      <c r="E22" s="14" t="s">
        <v>116</v>
      </c>
      <c r="F22" s="14" t="s">
        <v>81</v>
      </c>
      <c r="G22" s="15" t="s">
        <v>38</v>
      </c>
      <c r="H22" s="15" t="s">
        <v>117</v>
      </c>
      <c r="I22" s="14" t="s">
        <v>40</v>
      </c>
      <c r="J22" s="14" t="s">
        <v>118</v>
      </c>
      <c r="K22" s="14" t="s">
        <v>119</v>
      </c>
      <c r="L22" s="14" t="s">
        <v>120</v>
      </c>
      <c r="M22" s="13" t="s">
        <v>25</v>
      </c>
      <c r="N22" s="13" t="str">
        <f t="shared" si="0"/>
        <v>/</v>
      </c>
      <c r="O22" s="14" t="s">
        <v>26</v>
      </c>
      <c r="P22" s="14" t="str">
        <f t="shared" si="1"/>
        <v>你点我检</v>
      </c>
    </row>
    <row r="23" s="3" customFormat="1" ht="38.25" customHeight="1" spans="1:16">
      <c r="A23" s="13">
        <v>21</v>
      </c>
      <c r="B23" s="14" t="s">
        <v>17</v>
      </c>
      <c r="C23" s="14" t="s">
        <v>18</v>
      </c>
      <c r="D23" s="14" t="s">
        <v>27</v>
      </c>
      <c r="E23" s="14" t="s">
        <v>121</v>
      </c>
      <c r="F23" s="14" t="s">
        <v>122</v>
      </c>
      <c r="G23" s="15" t="s">
        <v>123</v>
      </c>
      <c r="H23" s="15" t="s">
        <v>124</v>
      </c>
      <c r="I23" s="14" t="s">
        <v>125</v>
      </c>
      <c r="J23" s="14" t="s">
        <v>126</v>
      </c>
      <c r="K23" s="14" t="s">
        <v>127</v>
      </c>
      <c r="L23" s="14" t="s">
        <v>128</v>
      </c>
      <c r="M23" s="13" t="s">
        <v>25</v>
      </c>
      <c r="N23" s="13" t="str">
        <f t="shared" si="0"/>
        <v>/</v>
      </c>
      <c r="O23" s="14" t="s">
        <v>26</v>
      </c>
      <c r="P23" s="14" t="str">
        <f t="shared" si="1"/>
        <v>你点我检</v>
      </c>
    </row>
    <row r="24" s="3" customFormat="1" ht="38.25" customHeight="1" spans="1:16">
      <c r="A24" s="13">
        <v>22</v>
      </c>
      <c r="B24" s="14" t="s">
        <v>17</v>
      </c>
      <c r="C24" s="14" t="s">
        <v>18</v>
      </c>
      <c r="D24" s="14" t="s">
        <v>27</v>
      </c>
      <c r="E24" s="14" t="s">
        <v>129</v>
      </c>
      <c r="F24" s="14" t="s">
        <v>29</v>
      </c>
      <c r="G24" s="15" t="s">
        <v>130</v>
      </c>
      <c r="H24" s="15" t="s">
        <v>62</v>
      </c>
      <c r="I24" s="14" t="s">
        <v>131</v>
      </c>
      <c r="J24" s="14" t="s">
        <v>132</v>
      </c>
      <c r="K24" s="14" t="s">
        <v>65</v>
      </c>
      <c r="L24" s="14" t="s">
        <v>66</v>
      </c>
      <c r="M24" s="13" t="s">
        <v>25</v>
      </c>
      <c r="N24" s="13" t="str">
        <f t="shared" si="0"/>
        <v>/</v>
      </c>
      <c r="O24" s="14" t="s">
        <v>26</v>
      </c>
      <c r="P24" s="14" t="str">
        <f t="shared" si="1"/>
        <v>你点我检</v>
      </c>
    </row>
    <row r="25" s="3" customFormat="1" ht="38.25" customHeight="1" spans="1:16">
      <c r="A25" s="13">
        <v>23</v>
      </c>
      <c r="B25" s="14" t="s">
        <v>17</v>
      </c>
      <c r="C25" s="14" t="s">
        <v>18</v>
      </c>
      <c r="D25" s="14" t="s">
        <v>35</v>
      </c>
      <c r="E25" s="14" t="s">
        <v>133</v>
      </c>
      <c r="F25" s="14" t="s">
        <v>134</v>
      </c>
      <c r="G25" s="15" t="s">
        <v>38</v>
      </c>
      <c r="H25" s="15" t="s">
        <v>135</v>
      </c>
      <c r="I25" s="14" t="s">
        <v>136</v>
      </c>
      <c r="J25" s="14" t="s">
        <v>132</v>
      </c>
      <c r="K25" s="14" t="s">
        <v>137</v>
      </c>
      <c r="L25" s="14" t="s">
        <v>138</v>
      </c>
      <c r="M25" s="13" t="s">
        <v>25</v>
      </c>
      <c r="N25" s="13" t="str">
        <f t="shared" si="0"/>
        <v>/</v>
      </c>
      <c r="O25" s="14" t="s">
        <v>26</v>
      </c>
      <c r="P25" s="14" t="str">
        <f t="shared" si="1"/>
        <v>你点我检</v>
      </c>
    </row>
    <row r="26" s="3" customFormat="1" ht="38.25" customHeight="1" spans="1:16">
      <c r="A26" s="13">
        <v>24</v>
      </c>
      <c r="B26" s="14" t="s">
        <v>17</v>
      </c>
      <c r="C26" s="14" t="s">
        <v>18</v>
      </c>
      <c r="D26" s="14" t="s">
        <v>27</v>
      </c>
      <c r="E26" s="14" t="s">
        <v>139</v>
      </c>
      <c r="F26" s="14" t="s">
        <v>140</v>
      </c>
      <c r="G26" s="15" t="s">
        <v>109</v>
      </c>
      <c r="H26" s="15" t="s">
        <v>124</v>
      </c>
      <c r="I26" s="14" t="s">
        <v>141</v>
      </c>
      <c r="J26" s="14" t="s">
        <v>142</v>
      </c>
      <c r="K26" s="14" t="s">
        <v>127</v>
      </c>
      <c r="L26" s="14" t="s">
        <v>128</v>
      </c>
      <c r="M26" s="13" t="s">
        <v>25</v>
      </c>
      <c r="N26" s="13" t="str">
        <f t="shared" si="0"/>
        <v>/</v>
      </c>
      <c r="O26" s="14" t="s">
        <v>26</v>
      </c>
      <c r="P26" s="14" t="str">
        <f t="shared" si="1"/>
        <v>你点我检</v>
      </c>
    </row>
    <row r="27" s="3" customFormat="1" ht="38.25" customHeight="1" spans="1:16">
      <c r="A27" s="13">
        <v>25</v>
      </c>
      <c r="B27" s="14" t="s">
        <v>17</v>
      </c>
      <c r="C27" s="14" t="s">
        <v>18</v>
      </c>
      <c r="D27" s="14" t="s">
        <v>35</v>
      </c>
      <c r="E27" s="14" t="s">
        <v>143</v>
      </c>
      <c r="F27" s="14" t="s">
        <v>144</v>
      </c>
      <c r="G27" s="15" t="s">
        <v>38</v>
      </c>
      <c r="H27" s="15" t="s">
        <v>145</v>
      </c>
      <c r="I27" s="14" t="s">
        <v>146</v>
      </c>
      <c r="J27" s="14" t="s">
        <v>142</v>
      </c>
      <c r="K27" s="14" t="s">
        <v>147</v>
      </c>
      <c r="L27" s="14" t="s">
        <v>148</v>
      </c>
      <c r="M27" s="13" t="s">
        <v>25</v>
      </c>
      <c r="N27" s="13" t="str">
        <f t="shared" si="0"/>
        <v>/</v>
      </c>
      <c r="O27" s="14" t="s">
        <v>26</v>
      </c>
      <c r="P27" s="14" t="str">
        <f t="shared" si="1"/>
        <v>你点我检</v>
      </c>
    </row>
    <row r="28" s="3" customFormat="1" ht="38.25" customHeight="1" spans="1:16">
      <c r="A28" s="13">
        <v>26</v>
      </c>
      <c r="B28" s="14" t="s">
        <v>17</v>
      </c>
      <c r="C28" s="14" t="s">
        <v>18</v>
      </c>
      <c r="D28" s="14" t="s">
        <v>27</v>
      </c>
      <c r="E28" s="14" t="s">
        <v>149</v>
      </c>
      <c r="F28" s="14" t="s">
        <v>29</v>
      </c>
      <c r="G28" s="15" t="s">
        <v>150</v>
      </c>
      <c r="H28" s="15" t="s">
        <v>151</v>
      </c>
      <c r="I28" s="14" t="s">
        <v>152</v>
      </c>
      <c r="J28" s="14" t="s">
        <v>153</v>
      </c>
      <c r="K28" s="14" t="s">
        <v>154</v>
      </c>
      <c r="L28" s="14" t="s">
        <v>155</v>
      </c>
      <c r="M28" s="13" t="s">
        <v>25</v>
      </c>
      <c r="N28" s="13" t="str">
        <f t="shared" si="0"/>
        <v>/</v>
      </c>
      <c r="O28" s="14" t="s">
        <v>26</v>
      </c>
      <c r="P28" s="14" t="str">
        <f t="shared" si="1"/>
        <v>你点我检</v>
      </c>
    </row>
    <row r="29" s="3" customFormat="1" ht="38.25" customHeight="1" spans="1:16">
      <c r="A29" s="13">
        <v>27</v>
      </c>
      <c r="B29" s="14" t="s">
        <v>17</v>
      </c>
      <c r="C29" s="14" t="s">
        <v>18</v>
      </c>
      <c r="D29" s="14" t="s">
        <v>35</v>
      </c>
      <c r="E29" s="14" t="s">
        <v>156</v>
      </c>
      <c r="F29" s="14" t="s">
        <v>157</v>
      </c>
      <c r="G29" s="15" t="s">
        <v>38</v>
      </c>
      <c r="H29" s="15" t="s">
        <v>158</v>
      </c>
      <c r="I29" s="14" t="s">
        <v>63</v>
      </c>
      <c r="J29" s="14" t="s">
        <v>159</v>
      </c>
      <c r="K29" s="14" t="s">
        <v>160</v>
      </c>
      <c r="L29" s="14" t="s">
        <v>161</v>
      </c>
      <c r="M29" s="13" t="s">
        <v>25</v>
      </c>
      <c r="N29" s="13" t="str">
        <f t="shared" si="0"/>
        <v>/</v>
      </c>
      <c r="O29" s="14" t="s">
        <v>26</v>
      </c>
      <c r="P29" s="14" t="str">
        <f t="shared" si="1"/>
        <v>你点我检</v>
      </c>
    </row>
    <row r="30" s="3" customFormat="1" ht="38.25" customHeight="1" spans="1:16">
      <c r="A30" s="13">
        <v>28</v>
      </c>
      <c r="B30" s="14" t="s">
        <v>17</v>
      </c>
      <c r="C30" s="14" t="s">
        <v>18</v>
      </c>
      <c r="D30" s="14" t="s">
        <v>35</v>
      </c>
      <c r="E30" s="14" t="s">
        <v>162</v>
      </c>
      <c r="F30" s="14" t="s">
        <v>47</v>
      </c>
      <c r="G30" s="15" t="s">
        <v>38</v>
      </c>
      <c r="H30" s="15" t="s">
        <v>163</v>
      </c>
      <c r="I30" s="14" t="s">
        <v>164</v>
      </c>
      <c r="J30" s="14" t="s">
        <v>165</v>
      </c>
      <c r="K30" s="14" t="s">
        <v>41</v>
      </c>
      <c r="L30" s="14" t="s">
        <v>42</v>
      </c>
      <c r="M30" s="13" t="s">
        <v>25</v>
      </c>
      <c r="N30" s="13" t="str">
        <f t="shared" si="0"/>
        <v>/</v>
      </c>
      <c r="O30" s="14" t="s">
        <v>26</v>
      </c>
      <c r="P30" s="14" t="str">
        <f t="shared" si="1"/>
        <v>你点我检</v>
      </c>
    </row>
    <row r="31" s="3" customFormat="1" ht="38.25" customHeight="1" spans="1:16">
      <c r="A31" s="13">
        <v>29</v>
      </c>
      <c r="B31" s="14" t="s">
        <v>17</v>
      </c>
      <c r="C31" s="14" t="s">
        <v>18</v>
      </c>
      <c r="D31" s="14" t="s">
        <v>166</v>
      </c>
      <c r="E31" s="14" t="s">
        <v>167</v>
      </c>
      <c r="F31" s="14" t="s">
        <v>168</v>
      </c>
      <c r="G31" s="15" t="s">
        <v>169</v>
      </c>
      <c r="H31" s="15" t="s">
        <v>170</v>
      </c>
      <c r="I31" s="14" t="s">
        <v>171</v>
      </c>
      <c r="J31" s="14" t="s">
        <v>172</v>
      </c>
      <c r="K31" s="14" t="s">
        <v>173</v>
      </c>
      <c r="L31" s="14" t="s">
        <v>174</v>
      </c>
      <c r="M31" s="13" t="s">
        <v>25</v>
      </c>
      <c r="N31" s="13" t="str">
        <f t="shared" si="0"/>
        <v>/</v>
      </c>
      <c r="O31" s="14" t="s">
        <v>26</v>
      </c>
      <c r="P31" s="14" t="str">
        <f t="shared" si="1"/>
        <v>你点我检</v>
      </c>
    </row>
    <row r="32" s="3" customFormat="1" ht="38.25" customHeight="1" spans="1:16">
      <c r="A32" s="13">
        <v>30</v>
      </c>
      <c r="B32" s="14" t="s">
        <v>17</v>
      </c>
      <c r="C32" s="14" t="s">
        <v>18</v>
      </c>
      <c r="D32" s="14" t="s">
        <v>35</v>
      </c>
      <c r="E32" s="14" t="s">
        <v>175</v>
      </c>
      <c r="F32" s="14" t="s">
        <v>81</v>
      </c>
      <c r="G32" s="15" t="s">
        <v>38</v>
      </c>
      <c r="H32" s="13" t="s">
        <v>22</v>
      </c>
      <c r="I32" s="14" t="s">
        <v>176</v>
      </c>
      <c r="J32" s="14" t="s">
        <v>177</v>
      </c>
      <c r="K32" s="14" t="s">
        <v>127</v>
      </c>
      <c r="L32" s="14" t="s">
        <v>128</v>
      </c>
      <c r="M32" s="13" t="s">
        <v>25</v>
      </c>
      <c r="N32" s="13" t="str">
        <f t="shared" si="0"/>
        <v>/</v>
      </c>
      <c r="O32" s="14" t="s">
        <v>26</v>
      </c>
      <c r="P32" s="14" t="str">
        <f t="shared" si="1"/>
        <v>你点我检</v>
      </c>
    </row>
    <row r="33" s="3" customFormat="1" ht="38.25" customHeight="1" spans="1:16">
      <c r="A33" s="13">
        <v>31</v>
      </c>
      <c r="B33" s="14" t="s">
        <v>17</v>
      </c>
      <c r="C33" s="14" t="s">
        <v>18</v>
      </c>
      <c r="D33" s="14" t="s">
        <v>27</v>
      </c>
      <c r="E33" s="14" t="s">
        <v>178</v>
      </c>
      <c r="F33" s="14" t="s">
        <v>179</v>
      </c>
      <c r="G33" s="15" t="s">
        <v>123</v>
      </c>
      <c r="H33" s="15" t="s">
        <v>180</v>
      </c>
      <c r="I33" s="14" t="s">
        <v>181</v>
      </c>
      <c r="J33" s="14" t="s">
        <v>177</v>
      </c>
      <c r="K33" s="14" t="s">
        <v>112</v>
      </c>
      <c r="L33" s="14" t="s">
        <v>113</v>
      </c>
      <c r="M33" s="13" t="s">
        <v>25</v>
      </c>
      <c r="N33" s="13" t="str">
        <f t="shared" si="0"/>
        <v>/</v>
      </c>
      <c r="O33" s="14" t="s">
        <v>26</v>
      </c>
      <c r="P33" s="14" t="str">
        <f t="shared" si="1"/>
        <v>你点我检</v>
      </c>
    </row>
    <row r="34" s="3" customFormat="1" ht="38.25" customHeight="1" spans="1:16">
      <c r="A34" s="13">
        <v>32</v>
      </c>
      <c r="B34" s="14" t="s">
        <v>17</v>
      </c>
      <c r="C34" s="14" t="s">
        <v>18</v>
      </c>
      <c r="D34" s="14" t="s">
        <v>19</v>
      </c>
      <c r="E34" s="14" t="s">
        <v>182</v>
      </c>
      <c r="F34" s="14" t="s">
        <v>183</v>
      </c>
      <c r="G34" s="13" t="s">
        <v>22</v>
      </c>
      <c r="H34" s="13" t="s">
        <v>22</v>
      </c>
      <c r="I34" s="14" t="s">
        <v>184</v>
      </c>
      <c r="J34" s="14" t="s">
        <v>185</v>
      </c>
      <c r="K34" s="13" t="s">
        <v>22</v>
      </c>
      <c r="L34" s="13" t="s">
        <v>22</v>
      </c>
      <c r="M34" s="13" t="s">
        <v>25</v>
      </c>
      <c r="N34" s="13" t="str">
        <f t="shared" si="0"/>
        <v>/</v>
      </c>
      <c r="O34" s="14" t="s">
        <v>26</v>
      </c>
      <c r="P34" s="14" t="str">
        <f t="shared" si="1"/>
        <v>你点我检</v>
      </c>
    </row>
    <row r="35" s="3" customFormat="1" ht="38.25" customHeight="1" spans="1:16">
      <c r="A35" s="13">
        <v>33</v>
      </c>
      <c r="B35" s="14" t="s">
        <v>17</v>
      </c>
      <c r="C35" s="14" t="s">
        <v>18</v>
      </c>
      <c r="D35" s="14" t="s">
        <v>35</v>
      </c>
      <c r="E35" s="14" t="s">
        <v>186</v>
      </c>
      <c r="F35" s="14" t="s">
        <v>187</v>
      </c>
      <c r="G35" s="15" t="s">
        <v>38</v>
      </c>
      <c r="H35" s="15" t="s">
        <v>188</v>
      </c>
      <c r="I35" s="14" t="s">
        <v>189</v>
      </c>
      <c r="J35" s="14" t="s">
        <v>190</v>
      </c>
      <c r="K35" s="14" t="s">
        <v>191</v>
      </c>
      <c r="L35" s="14" t="s">
        <v>192</v>
      </c>
      <c r="M35" s="13" t="s">
        <v>25</v>
      </c>
      <c r="N35" s="13" t="str">
        <f t="shared" si="0"/>
        <v>/</v>
      </c>
      <c r="O35" s="14" t="s">
        <v>26</v>
      </c>
      <c r="P35" s="14" t="str">
        <f t="shared" si="1"/>
        <v>你点我检</v>
      </c>
    </row>
    <row r="36" s="3" customFormat="1" ht="38.25" customHeight="1" spans="1:16">
      <c r="A36" s="13">
        <v>34</v>
      </c>
      <c r="B36" s="14" t="s">
        <v>17</v>
      </c>
      <c r="C36" s="14" t="s">
        <v>18</v>
      </c>
      <c r="D36" s="14" t="s">
        <v>19</v>
      </c>
      <c r="E36" s="14" t="s">
        <v>193</v>
      </c>
      <c r="F36" s="14" t="s">
        <v>194</v>
      </c>
      <c r="G36" s="13" t="s">
        <v>22</v>
      </c>
      <c r="H36" s="13" t="s">
        <v>22</v>
      </c>
      <c r="I36" s="14" t="s">
        <v>184</v>
      </c>
      <c r="J36" s="14" t="s">
        <v>185</v>
      </c>
      <c r="K36" s="13" t="s">
        <v>22</v>
      </c>
      <c r="L36" s="13" t="s">
        <v>22</v>
      </c>
      <c r="M36" s="13" t="s">
        <v>25</v>
      </c>
      <c r="N36" s="13" t="str">
        <f t="shared" si="0"/>
        <v>/</v>
      </c>
      <c r="O36" s="14" t="s">
        <v>26</v>
      </c>
      <c r="P36" s="14" t="str">
        <f t="shared" si="1"/>
        <v>你点我检</v>
      </c>
    </row>
    <row r="37" s="3" customFormat="1" ht="38.25" customHeight="1" spans="1:16">
      <c r="A37" s="13">
        <v>35</v>
      </c>
      <c r="B37" s="14" t="s">
        <v>17</v>
      </c>
      <c r="C37" s="14" t="s">
        <v>18</v>
      </c>
      <c r="D37" s="14" t="s">
        <v>19</v>
      </c>
      <c r="E37" s="14" t="s">
        <v>195</v>
      </c>
      <c r="F37" s="14" t="s">
        <v>79</v>
      </c>
      <c r="G37" s="13" t="s">
        <v>22</v>
      </c>
      <c r="H37" s="13" t="s">
        <v>22</v>
      </c>
      <c r="I37" s="14" t="s">
        <v>184</v>
      </c>
      <c r="J37" s="14" t="s">
        <v>185</v>
      </c>
      <c r="K37" s="13" t="s">
        <v>22</v>
      </c>
      <c r="L37" s="13" t="s">
        <v>22</v>
      </c>
      <c r="M37" s="13" t="s">
        <v>25</v>
      </c>
      <c r="N37" s="13" t="str">
        <f t="shared" si="0"/>
        <v>/</v>
      </c>
      <c r="O37" s="14" t="s">
        <v>26</v>
      </c>
      <c r="P37" s="14" t="str">
        <f t="shared" si="1"/>
        <v>你点我检</v>
      </c>
    </row>
    <row r="38" s="3" customFormat="1" ht="38.25" customHeight="1" spans="1:16">
      <c r="A38" s="13">
        <v>36</v>
      </c>
      <c r="B38" s="14" t="s">
        <v>17</v>
      </c>
      <c r="C38" s="14" t="s">
        <v>18</v>
      </c>
      <c r="D38" s="14" t="s">
        <v>27</v>
      </c>
      <c r="E38" s="14" t="s">
        <v>196</v>
      </c>
      <c r="F38" s="14" t="s">
        <v>29</v>
      </c>
      <c r="G38" s="15" t="s">
        <v>197</v>
      </c>
      <c r="H38" s="15" t="s">
        <v>198</v>
      </c>
      <c r="I38" s="14" t="s">
        <v>199</v>
      </c>
      <c r="J38" s="14" t="s">
        <v>190</v>
      </c>
      <c r="K38" s="14" t="s">
        <v>200</v>
      </c>
      <c r="L38" s="14" t="s">
        <v>201</v>
      </c>
      <c r="M38" s="13" t="s">
        <v>25</v>
      </c>
      <c r="N38" s="13" t="str">
        <f t="shared" si="0"/>
        <v>/</v>
      </c>
      <c r="O38" s="14" t="s">
        <v>26</v>
      </c>
      <c r="P38" s="14" t="str">
        <f t="shared" si="1"/>
        <v>你点我检</v>
      </c>
    </row>
    <row r="39" s="3" customFormat="1" ht="38.25" customHeight="1" spans="1:16">
      <c r="A39" s="13">
        <v>37</v>
      </c>
      <c r="B39" s="14" t="s">
        <v>17</v>
      </c>
      <c r="C39" s="14" t="s">
        <v>18</v>
      </c>
      <c r="D39" s="14" t="s">
        <v>35</v>
      </c>
      <c r="E39" s="14" t="s">
        <v>202</v>
      </c>
      <c r="F39" s="14" t="s">
        <v>203</v>
      </c>
      <c r="G39" s="15" t="s">
        <v>38</v>
      </c>
      <c r="H39" s="15" t="s">
        <v>204</v>
      </c>
      <c r="I39" s="14" t="s">
        <v>205</v>
      </c>
      <c r="J39" s="14" t="s">
        <v>206</v>
      </c>
      <c r="K39" s="14" t="s">
        <v>207</v>
      </c>
      <c r="L39" s="14" t="s">
        <v>208</v>
      </c>
      <c r="M39" s="13" t="s">
        <v>25</v>
      </c>
      <c r="N39" s="13" t="str">
        <f t="shared" si="0"/>
        <v>/</v>
      </c>
      <c r="O39" s="14" t="s">
        <v>26</v>
      </c>
      <c r="P39" s="13" t="str">
        <f t="shared" si="1"/>
        <v>/</v>
      </c>
    </row>
    <row r="40" s="3" customFormat="1" ht="38.25" customHeight="1" spans="1:16">
      <c r="A40" s="13">
        <v>38</v>
      </c>
      <c r="B40" s="14" t="s">
        <v>17</v>
      </c>
      <c r="C40" s="14" t="s">
        <v>18</v>
      </c>
      <c r="D40" s="14" t="s">
        <v>35</v>
      </c>
      <c r="E40" s="14" t="s">
        <v>209</v>
      </c>
      <c r="F40" s="14" t="s">
        <v>210</v>
      </c>
      <c r="G40" s="15" t="s">
        <v>211</v>
      </c>
      <c r="H40" s="15" t="s">
        <v>212</v>
      </c>
      <c r="I40" s="14" t="s">
        <v>40</v>
      </c>
      <c r="J40" s="14" t="s">
        <v>206</v>
      </c>
      <c r="K40" s="14" t="s">
        <v>213</v>
      </c>
      <c r="L40" s="14" t="s">
        <v>214</v>
      </c>
      <c r="M40" s="13" t="s">
        <v>25</v>
      </c>
      <c r="N40" s="13" t="str">
        <f t="shared" si="0"/>
        <v>/</v>
      </c>
      <c r="O40" s="14" t="s">
        <v>26</v>
      </c>
      <c r="P40" s="13" t="str">
        <f t="shared" si="1"/>
        <v>/</v>
      </c>
    </row>
    <row r="41" s="3" customFormat="1" ht="38.25" customHeight="1" spans="1:16">
      <c r="A41" s="13">
        <v>39</v>
      </c>
      <c r="B41" s="14" t="s">
        <v>17</v>
      </c>
      <c r="C41" s="14" t="s">
        <v>18</v>
      </c>
      <c r="D41" s="14" t="s">
        <v>35</v>
      </c>
      <c r="E41" s="14" t="s">
        <v>215</v>
      </c>
      <c r="F41" s="14" t="s">
        <v>216</v>
      </c>
      <c r="G41" s="15" t="s">
        <v>217</v>
      </c>
      <c r="H41" s="15" t="s">
        <v>218</v>
      </c>
      <c r="I41" s="14" t="s">
        <v>219</v>
      </c>
      <c r="J41" s="14" t="s">
        <v>220</v>
      </c>
      <c r="K41" s="14" t="s">
        <v>221</v>
      </c>
      <c r="L41" s="14" t="s">
        <v>222</v>
      </c>
      <c r="M41" s="13" t="s">
        <v>25</v>
      </c>
      <c r="N41" s="13" t="str">
        <f t="shared" si="0"/>
        <v>/</v>
      </c>
      <c r="O41" s="14" t="s">
        <v>26</v>
      </c>
      <c r="P41" s="13" t="str">
        <f t="shared" si="1"/>
        <v>/</v>
      </c>
    </row>
    <row r="42" s="3" customFormat="1" ht="38.25" customHeight="1" spans="1:16">
      <c r="A42" s="13">
        <v>40</v>
      </c>
      <c r="B42" s="14" t="s">
        <v>223</v>
      </c>
      <c r="C42" s="14" t="s">
        <v>18</v>
      </c>
      <c r="D42" s="14" t="s">
        <v>224</v>
      </c>
      <c r="E42" s="14" t="s">
        <v>225</v>
      </c>
      <c r="F42" s="14" t="s">
        <v>226</v>
      </c>
      <c r="G42" s="15" t="s">
        <v>227</v>
      </c>
      <c r="H42" s="13" t="s">
        <v>22</v>
      </c>
      <c r="I42" s="14" t="s">
        <v>228</v>
      </c>
      <c r="J42" s="14" t="s">
        <v>229</v>
      </c>
      <c r="K42" s="14" t="s">
        <v>230</v>
      </c>
      <c r="L42" s="14" t="s">
        <v>231</v>
      </c>
      <c r="M42" s="13" t="s">
        <v>232</v>
      </c>
      <c r="N42" s="13" t="s">
        <v>233</v>
      </c>
      <c r="O42" s="14" t="s">
        <v>234</v>
      </c>
      <c r="P42" s="13" t="str">
        <f t="shared" si="1"/>
        <v>/</v>
      </c>
    </row>
    <row r="43" s="3" customFormat="1" ht="38.25" customHeight="1" spans="1:16">
      <c r="A43" s="13">
        <v>41</v>
      </c>
      <c r="B43" s="14" t="s">
        <v>17</v>
      </c>
      <c r="C43" s="14" t="s">
        <v>18</v>
      </c>
      <c r="D43" s="14" t="s">
        <v>235</v>
      </c>
      <c r="E43" s="14" t="s">
        <v>236</v>
      </c>
      <c r="F43" s="14" t="s">
        <v>237</v>
      </c>
      <c r="G43" s="15" t="s">
        <v>238</v>
      </c>
      <c r="H43" s="15" t="s">
        <v>239</v>
      </c>
      <c r="I43" s="14" t="s">
        <v>240</v>
      </c>
      <c r="J43" s="14" t="s">
        <v>220</v>
      </c>
      <c r="K43" s="14" t="s">
        <v>241</v>
      </c>
      <c r="L43" s="14" t="s">
        <v>242</v>
      </c>
      <c r="M43" s="13" t="s">
        <v>25</v>
      </c>
      <c r="N43" s="13" t="str">
        <f t="shared" ref="N43:N48" si="2">IF($M43="合格","/","")</f>
        <v>/</v>
      </c>
      <c r="O43" s="14" t="s">
        <v>26</v>
      </c>
      <c r="P43" s="13" t="str">
        <f t="shared" si="1"/>
        <v>/</v>
      </c>
    </row>
    <row r="44" s="3" customFormat="1" ht="38.25" customHeight="1" spans="1:16">
      <c r="A44" s="13">
        <v>42</v>
      </c>
      <c r="B44" s="14" t="s">
        <v>17</v>
      </c>
      <c r="C44" s="14" t="s">
        <v>18</v>
      </c>
      <c r="D44" s="14" t="s">
        <v>243</v>
      </c>
      <c r="E44" s="14" t="s">
        <v>244</v>
      </c>
      <c r="F44" s="14" t="s">
        <v>245</v>
      </c>
      <c r="G44" s="13" t="s">
        <v>22</v>
      </c>
      <c r="H44" s="13" t="s">
        <v>22</v>
      </c>
      <c r="I44" s="14" t="s">
        <v>246</v>
      </c>
      <c r="J44" s="14" t="s">
        <v>247</v>
      </c>
      <c r="K44" s="13" t="s">
        <v>22</v>
      </c>
      <c r="L44" s="13" t="s">
        <v>22</v>
      </c>
      <c r="M44" s="13" t="s">
        <v>25</v>
      </c>
      <c r="N44" s="13" t="str">
        <f t="shared" si="2"/>
        <v>/</v>
      </c>
      <c r="O44" s="14" t="s">
        <v>26</v>
      </c>
      <c r="P44" s="13" t="str">
        <f t="shared" si="1"/>
        <v>/</v>
      </c>
    </row>
    <row r="45" s="3" customFormat="1" ht="38.25" customHeight="1" spans="1:16">
      <c r="A45" s="13">
        <v>43</v>
      </c>
      <c r="B45" s="14" t="s">
        <v>17</v>
      </c>
      <c r="C45" s="14" t="s">
        <v>18</v>
      </c>
      <c r="D45" s="14" t="s">
        <v>27</v>
      </c>
      <c r="E45" s="14" t="s">
        <v>248</v>
      </c>
      <c r="F45" s="14" t="s">
        <v>140</v>
      </c>
      <c r="G45" s="15" t="s">
        <v>249</v>
      </c>
      <c r="H45" s="15" t="s">
        <v>250</v>
      </c>
      <c r="I45" s="14" t="s">
        <v>251</v>
      </c>
      <c r="J45" s="14" t="s">
        <v>220</v>
      </c>
      <c r="K45" s="14" t="s">
        <v>252</v>
      </c>
      <c r="L45" s="14" t="s">
        <v>253</v>
      </c>
      <c r="M45" s="13" t="s">
        <v>25</v>
      </c>
      <c r="N45" s="13" t="str">
        <f t="shared" si="2"/>
        <v>/</v>
      </c>
      <c r="O45" s="14" t="s">
        <v>26</v>
      </c>
      <c r="P45" s="13" t="str">
        <f t="shared" si="1"/>
        <v>/</v>
      </c>
    </row>
    <row r="46" s="3" customFormat="1" ht="38.25" customHeight="1" spans="1:16">
      <c r="A46" s="13">
        <v>44</v>
      </c>
      <c r="B46" s="14" t="s">
        <v>52</v>
      </c>
      <c r="C46" s="14" t="s">
        <v>18</v>
      </c>
      <c r="D46" s="14" t="s">
        <v>27</v>
      </c>
      <c r="E46" s="14" t="s">
        <v>254</v>
      </c>
      <c r="F46" s="14" t="s">
        <v>255</v>
      </c>
      <c r="G46" s="13" t="s">
        <v>22</v>
      </c>
      <c r="H46" s="13" t="s">
        <v>22</v>
      </c>
      <c r="I46" s="14" t="s">
        <v>256</v>
      </c>
      <c r="J46" s="14" t="s">
        <v>257</v>
      </c>
      <c r="K46" s="14" t="s">
        <v>257</v>
      </c>
      <c r="L46" s="14" t="s">
        <v>258</v>
      </c>
      <c r="M46" s="13" t="s">
        <v>25</v>
      </c>
      <c r="N46" s="13" t="str">
        <f t="shared" si="2"/>
        <v>/</v>
      </c>
      <c r="O46" s="14" t="s">
        <v>26</v>
      </c>
      <c r="P46" s="13" t="str">
        <f t="shared" si="1"/>
        <v>/</v>
      </c>
    </row>
    <row r="47" s="3" customFormat="1" ht="38.25" customHeight="1" spans="1:16">
      <c r="A47" s="13">
        <v>45</v>
      </c>
      <c r="B47" s="14" t="s">
        <v>52</v>
      </c>
      <c r="C47" s="14" t="s">
        <v>18</v>
      </c>
      <c r="D47" s="14" t="s">
        <v>27</v>
      </c>
      <c r="E47" s="14" t="s">
        <v>259</v>
      </c>
      <c r="F47" s="14" t="s">
        <v>255</v>
      </c>
      <c r="G47" s="13" t="s">
        <v>22</v>
      </c>
      <c r="H47" s="13" t="s">
        <v>22</v>
      </c>
      <c r="I47" s="14" t="s">
        <v>260</v>
      </c>
      <c r="J47" s="14" t="s">
        <v>261</v>
      </c>
      <c r="K47" s="14" t="s">
        <v>261</v>
      </c>
      <c r="L47" s="14" t="s">
        <v>262</v>
      </c>
      <c r="M47" s="13" t="s">
        <v>25</v>
      </c>
      <c r="N47" s="13" t="str">
        <f t="shared" si="2"/>
        <v>/</v>
      </c>
      <c r="O47" s="14" t="s">
        <v>26</v>
      </c>
      <c r="P47" s="13" t="str">
        <f t="shared" si="1"/>
        <v>/</v>
      </c>
    </row>
    <row r="48" s="3" customFormat="1" ht="38.25" customHeight="1" spans="1:16">
      <c r="A48" s="13">
        <v>46</v>
      </c>
      <c r="B48" s="14" t="s">
        <v>52</v>
      </c>
      <c r="C48" s="14" t="s">
        <v>18</v>
      </c>
      <c r="D48" s="14" t="s">
        <v>263</v>
      </c>
      <c r="E48" s="14" t="s">
        <v>264</v>
      </c>
      <c r="F48" s="14" t="s">
        <v>265</v>
      </c>
      <c r="G48" s="13" t="s">
        <v>22</v>
      </c>
      <c r="H48" s="13" t="s">
        <v>22</v>
      </c>
      <c r="I48" s="14" t="s">
        <v>189</v>
      </c>
      <c r="J48" s="14" t="s">
        <v>266</v>
      </c>
      <c r="K48" s="14" t="s">
        <v>266</v>
      </c>
      <c r="L48" s="14" t="s">
        <v>267</v>
      </c>
      <c r="M48" s="13" t="s">
        <v>25</v>
      </c>
      <c r="N48" s="13" t="str">
        <f t="shared" si="2"/>
        <v>/</v>
      </c>
      <c r="O48" s="14" t="s">
        <v>26</v>
      </c>
      <c r="P48" s="13" t="str">
        <f t="shared" si="1"/>
        <v>/</v>
      </c>
    </row>
    <row r="49" s="3" customFormat="1" ht="38.25" customHeight="1" spans="1:16">
      <c r="A49" s="13">
        <v>47</v>
      </c>
      <c r="B49" s="14" t="s">
        <v>223</v>
      </c>
      <c r="C49" s="14" t="s">
        <v>18</v>
      </c>
      <c r="D49" s="14" t="s">
        <v>19</v>
      </c>
      <c r="E49" s="14" t="s">
        <v>268</v>
      </c>
      <c r="F49" s="14" t="s">
        <v>269</v>
      </c>
      <c r="G49" s="13" t="s">
        <v>22</v>
      </c>
      <c r="H49" s="13" t="s">
        <v>22</v>
      </c>
      <c r="I49" s="14" t="s">
        <v>270</v>
      </c>
      <c r="J49" s="14" t="s">
        <v>271</v>
      </c>
      <c r="K49" s="13" t="s">
        <v>22</v>
      </c>
      <c r="L49" s="13" t="s">
        <v>22</v>
      </c>
      <c r="M49" s="13" t="s">
        <v>232</v>
      </c>
      <c r="N49" s="13" t="s">
        <v>272</v>
      </c>
      <c r="O49" s="14" t="s">
        <v>26</v>
      </c>
      <c r="P49" s="13" t="str">
        <f t="shared" si="1"/>
        <v>/</v>
      </c>
    </row>
    <row r="50" s="3" customFormat="1" ht="38.25" customHeight="1" spans="1:16">
      <c r="A50" s="13">
        <v>48</v>
      </c>
      <c r="B50" s="14" t="s">
        <v>52</v>
      </c>
      <c r="C50" s="14" t="s">
        <v>18</v>
      </c>
      <c r="D50" s="14" t="s">
        <v>273</v>
      </c>
      <c r="E50" s="14" t="s">
        <v>274</v>
      </c>
      <c r="F50" s="14" t="s">
        <v>275</v>
      </c>
      <c r="G50" s="13" t="s">
        <v>22</v>
      </c>
      <c r="H50" s="13" t="s">
        <v>22</v>
      </c>
      <c r="I50" s="14" t="s">
        <v>276</v>
      </c>
      <c r="J50" s="14" t="s">
        <v>277</v>
      </c>
      <c r="K50" s="14" t="s">
        <v>277</v>
      </c>
      <c r="L50" s="14" t="s">
        <v>278</v>
      </c>
      <c r="M50" s="13" t="s">
        <v>25</v>
      </c>
      <c r="N50" s="13" t="str">
        <f t="shared" ref="N50:N79" si="3">IF($M50="合格","/","")</f>
        <v>/</v>
      </c>
      <c r="O50" s="14" t="s">
        <v>26</v>
      </c>
      <c r="P50" s="13" t="str">
        <f t="shared" si="1"/>
        <v>/</v>
      </c>
    </row>
    <row r="51" s="3" customFormat="1" ht="38.25" customHeight="1" spans="1:16">
      <c r="A51" s="13">
        <v>49</v>
      </c>
      <c r="B51" s="14" t="s">
        <v>52</v>
      </c>
      <c r="C51" s="14" t="s">
        <v>18</v>
      </c>
      <c r="D51" s="14" t="s">
        <v>27</v>
      </c>
      <c r="E51" s="14" t="s">
        <v>279</v>
      </c>
      <c r="F51" s="14" t="s">
        <v>255</v>
      </c>
      <c r="G51" s="13" t="s">
        <v>22</v>
      </c>
      <c r="H51" s="13" t="s">
        <v>22</v>
      </c>
      <c r="I51" s="14" t="s">
        <v>280</v>
      </c>
      <c r="J51" s="14" t="s">
        <v>281</v>
      </c>
      <c r="K51" s="14" t="s">
        <v>281</v>
      </c>
      <c r="L51" s="14" t="s">
        <v>282</v>
      </c>
      <c r="M51" s="13" t="s">
        <v>25</v>
      </c>
      <c r="N51" s="13" t="str">
        <f t="shared" si="3"/>
        <v>/</v>
      </c>
      <c r="O51" s="14" t="s">
        <v>26</v>
      </c>
      <c r="P51" s="13" t="str">
        <f t="shared" si="1"/>
        <v>/</v>
      </c>
    </row>
    <row r="52" s="3" customFormat="1" ht="38.25" customHeight="1" spans="1:16">
      <c r="A52" s="13">
        <v>50</v>
      </c>
      <c r="B52" s="14" t="s">
        <v>52</v>
      </c>
      <c r="C52" s="14" t="s">
        <v>18</v>
      </c>
      <c r="D52" s="14" t="s">
        <v>27</v>
      </c>
      <c r="E52" s="14" t="s">
        <v>283</v>
      </c>
      <c r="F52" s="14" t="s">
        <v>255</v>
      </c>
      <c r="G52" s="13" t="s">
        <v>22</v>
      </c>
      <c r="H52" s="13" t="s">
        <v>22</v>
      </c>
      <c r="I52" s="14" t="s">
        <v>284</v>
      </c>
      <c r="J52" s="14" t="s">
        <v>285</v>
      </c>
      <c r="K52" s="14" t="s">
        <v>285</v>
      </c>
      <c r="L52" s="14" t="s">
        <v>286</v>
      </c>
      <c r="M52" s="13" t="s">
        <v>25</v>
      </c>
      <c r="N52" s="13" t="str">
        <f t="shared" si="3"/>
        <v>/</v>
      </c>
      <c r="O52" s="14" t="s">
        <v>26</v>
      </c>
      <c r="P52" s="13" t="str">
        <f t="shared" si="1"/>
        <v>/</v>
      </c>
    </row>
    <row r="53" s="3" customFormat="1" ht="38.25" customHeight="1" spans="1:16">
      <c r="A53" s="13">
        <v>51</v>
      </c>
      <c r="B53" s="14" t="s">
        <v>52</v>
      </c>
      <c r="C53" s="14" t="s">
        <v>18</v>
      </c>
      <c r="D53" s="14" t="s">
        <v>35</v>
      </c>
      <c r="E53" s="14" t="s">
        <v>287</v>
      </c>
      <c r="F53" s="14" t="s">
        <v>81</v>
      </c>
      <c r="G53" s="13" t="s">
        <v>22</v>
      </c>
      <c r="H53" s="13" t="s">
        <v>22</v>
      </c>
      <c r="I53" s="14" t="s">
        <v>288</v>
      </c>
      <c r="J53" s="14" t="s">
        <v>289</v>
      </c>
      <c r="K53" s="14" t="s">
        <v>289</v>
      </c>
      <c r="L53" s="14" t="s">
        <v>290</v>
      </c>
      <c r="M53" s="13" t="s">
        <v>25</v>
      </c>
      <c r="N53" s="13" t="str">
        <f t="shared" si="3"/>
        <v>/</v>
      </c>
      <c r="O53" s="14" t="s">
        <v>26</v>
      </c>
      <c r="P53" s="13" t="str">
        <f t="shared" si="1"/>
        <v>/</v>
      </c>
    </row>
    <row r="54" s="3" customFormat="1" ht="38.25" customHeight="1" spans="1:16">
      <c r="A54" s="13">
        <v>52</v>
      </c>
      <c r="B54" s="14" t="s">
        <v>52</v>
      </c>
      <c r="C54" s="14" t="s">
        <v>18</v>
      </c>
      <c r="D54" s="14" t="s">
        <v>27</v>
      </c>
      <c r="E54" s="14" t="s">
        <v>291</v>
      </c>
      <c r="F54" s="14" t="s">
        <v>255</v>
      </c>
      <c r="G54" s="13" t="s">
        <v>22</v>
      </c>
      <c r="H54" s="13" t="s">
        <v>22</v>
      </c>
      <c r="I54" s="14" t="s">
        <v>292</v>
      </c>
      <c r="J54" s="14" t="s">
        <v>293</v>
      </c>
      <c r="K54" s="14" t="s">
        <v>293</v>
      </c>
      <c r="L54" s="14" t="s">
        <v>294</v>
      </c>
      <c r="M54" s="13" t="s">
        <v>25</v>
      </c>
      <c r="N54" s="13" t="str">
        <f t="shared" si="3"/>
        <v>/</v>
      </c>
      <c r="O54" s="14" t="s">
        <v>26</v>
      </c>
      <c r="P54" s="13" t="str">
        <f t="shared" si="1"/>
        <v>/</v>
      </c>
    </row>
    <row r="55" s="3" customFormat="1" ht="38.25" customHeight="1" spans="1:16">
      <c r="A55" s="13">
        <v>53</v>
      </c>
      <c r="B55" s="14" t="s">
        <v>223</v>
      </c>
      <c r="C55" s="14" t="s">
        <v>18</v>
      </c>
      <c r="D55" s="14" t="s">
        <v>19</v>
      </c>
      <c r="E55" s="14" t="s">
        <v>295</v>
      </c>
      <c r="F55" s="14" t="s">
        <v>296</v>
      </c>
      <c r="G55" s="13" t="s">
        <v>22</v>
      </c>
      <c r="H55" s="13" t="s">
        <v>22</v>
      </c>
      <c r="I55" s="14" t="s">
        <v>297</v>
      </c>
      <c r="J55" s="14" t="s">
        <v>298</v>
      </c>
      <c r="K55" s="13" t="s">
        <v>22</v>
      </c>
      <c r="L55" s="13" t="s">
        <v>22</v>
      </c>
      <c r="M55" s="13" t="s">
        <v>25</v>
      </c>
      <c r="N55" s="13" t="str">
        <f t="shared" si="3"/>
        <v>/</v>
      </c>
      <c r="O55" s="14" t="s">
        <v>26</v>
      </c>
      <c r="P55" s="13" t="str">
        <f t="shared" si="1"/>
        <v>/</v>
      </c>
    </row>
    <row r="56" s="3" customFormat="1" ht="38.25" customHeight="1" spans="1:16">
      <c r="A56" s="13">
        <v>54</v>
      </c>
      <c r="B56" s="14" t="s">
        <v>223</v>
      </c>
      <c r="C56" s="14" t="s">
        <v>18</v>
      </c>
      <c r="D56" s="14" t="s">
        <v>19</v>
      </c>
      <c r="E56" s="14" t="s">
        <v>299</v>
      </c>
      <c r="F56" s="14" t="s">
        <v>300</v>
      </c>
      <c r="G56" s="13" t="s">
        <v>22</v>
      </c>
      <c r="H56" s="13" t="s">
        <v>22</v>
      </c>
      <c r="I56" s="14" t="s">
        <v>184</v>
      </c>
      <c r="J56" s="14" t="s">
        <v>301</v>
      </c>
      <c r="K56" s="13" t="s">
        <v>22</v>
      </c>
      <c r="L56" s="13" t="s">
        <v>22</v>
      </c>
      <c r="M56" s="13" t="s">
        <v>25</v>
      </c>
      <c r="N56" s="13" t="str">
        <f t="shared" si="3"/>
        <v>/</v>
      </c>
      <c r="O56" s="14" t="s">
        <v>26</v>
      </c>
      <c r="P56" s="13" t="str">
        <f t="shared" si="1"/>
        <v>/</v>
      </c>
    </row>
    <row r="57" s="3" customFormat="1" ht="38.25" customHeight="1" spans="1:16">
      <c r="A57" s="13">
        <v>55</v>
      </c>
      <c r="B57" s="14" t="s">
        <v>223</v>
      </c>
      <c r="C57" s="14" t="s">
        <v>18</v>
      </c>
      <c r="D57" s="14" t="s">
        <v>19</v>
      </c>
      <c r="E57" s="14" t="s">
        <v>302</v>
      </c>
      <c r="F57" s="14" t="s">
        <v>303</v>
      </c>
      <c r="G57" s="13" t="s">
        <v>22</v>
      </c>
      <c r="H57" s="13" t="s">
        <v>22</v>
      </c>
      <c r="I57" s="14" t="s">
        <v>304</v>
      </c>
      <c r="J57" s="14" t="s">
        <v>305</v>
      </c>
      <c r="K57" s="13" t="s">
        <v>22</v>
      </c>
      <c r="L57" s="13" t="s">
        <v>22</v>
      </c>
      <c r="M57" s="13" t="s">
        <v>25</v>
      </c>
      <c r="N57" s="13" t="str">
        <f t="shared" si="3"/>
        <v>/</v>
      </c>
      <c r="O57" s="14" t="s">
        <v>26</v>
      </c>
      <c r="P57" s="13" t="str">
        <f t="shared" si="1"/>
        <v>/</v>
      </c>
    </row>
    <row r="58" s="3" customFormat="1" ht="38.25" customHeight="1" spans="1:16">
      <c r="A58" s="13">
        <v>56</v>
      </c>
      <c r="B58" s="14" t="s">
        <v>223</v>
      </c>
      <c r="C58" s="14" t="s">
        <v>18</v>
      </c>
      <c r="D58" s="14" t="s">
        <v>19</v>
      </c>
      <c r="E58" s="14" t="s">
        <v>306</v>
      </c>
      <c r="F58" s="14" t="s">
        <v>307</v>
      </c>
      <c r="G58" s="13" t="s">
        <v>22</v>
      </c>
      <c r="H58" s="13" t="s">
        <v>22</v>
      </c>
      <c r="I58" s="14" t="s">
        <v>308</v>
      </c>
      <c r="J58" s="14" t="s">
        <v>309</v>
      </c>
      <c r="K58" s="13" t="s">
        <v>22</v>
      </c>
      <c r="L58" s="13" t="s">
        <v>22</v>
      </c>
      <c r="M58" s="13" t="s">
        <v>25</v>
      </c>
      <c r="N58" s="13" t="str">
        <f t="shared" si="3"/>
        <v>/</v>
      </c>
      <c r="O58" s="14" t="s">
        <v>26</v>
      </c>
      <c r="P58" s="13" t="str">
        <f t="shared" si="1"/>
        <v>/</v>
      </c>
    </row>
    <row r="59" s="3" customFormat="1" ht="38.25" customHeight="1" spans="1:16">
      <c r="A59" s="13">
        <v>57</v>
      </c>
      <c r="B59" s="14" t="s">
        <v>223</v>
      </c>
      <c r="C59" s="14" t="s">
        <v>18</v>
      </c>
      <c r="D59" s="14" t="s">
        <v>19</v>
      </c>
      <c r="E59" s="14" t="s">
        <v>310</v>
      </c>
      <c r="F59" s="14" t="s">
        <v>311</v>
      </c>
      <c r="G59" s="13" t="s">
        <v>22</v>
      </c>
      <c r="H59" s="13" t="s">
        <v>22</v>
      </c>
      <c r="I59" s="14" t="s">
        <v>312</v>
      </c>
      <c r="J59" s="14" t="s">
        <v>298</v>
      </c>
      <c r="K59" s="13" t="s">
        <v>22</v>
      </c>
      <c r="L59" s="13" t="s">
        <v>22</v>
      </c>
      <c r="M59" s="13" t="s">
        <v>25</v>
      </c>
      <c r="N59" s="13" t="str">
        <f t="shared" si="3"/>
        <v>/</v>
      </c>
      <c r="O59" s="14" t="s">
        <v>26</v>
      </c>
      <c r="P59" s="13" t="str">
        <f t="shared" si="1"/>
        <v>/</v>
      </c>
    </row>
    <row r="60" s="3" customFormat="1" ht="38.25" customHeight="1" spans="1:16">
      <c r="A60" s="13">
        <v>58</v>
      </c>
      <c r="B60" s="14" t="s">
        <v>223</v>
      </c>
      <c r="C60" s="14" t="s">
        <v>18</v>
      </c>
      <c r="D60" s="14" t="s">
        <v>19</v>
      </c>
      <c r="E60" s="14" t="s">
        <v>313</v>
      </c>
      <c r="F60" s="14" t="s">
        <v>314</v>
      </c>
      <c r="G60" s="13" t="s">
        <v>22</v>
      </c>
      <c r="H60" s="13" t="s">
        <v>22</v>
      </c>
      <c r="I60" s="14" t="s">
        <v>315</v>
      </c>
      <c r="J60" s="14" t="s">
        <v>316</v>
      </c>
      <c r="K60" s="13" t="s">
        <v>22</v>
      </c>
      <c r="L60" s="13" t="s">
        <v>22</v>
      </c>
      <c r="M60" s="13" t="s">
        <v>25</v>
      </c>
      <c r="N60" s="13" t="str">
        <f t="shared" si="3"/>
        <v>/</v>
      </c>
      <c r="O60" s="14" t="s">
        <v>26</v>
      </c>
      <c r="P60" s="13" t="str">
        <f t="shared" si="1"/>
        <v>/</v>
      </c>
    </row>
    <row r="61" s="3" customFormat="1" ht="38.25" customHeight="1" spans="1:16">
      <c r="A61" s="13">
        <v>59</v>
      </c>
      <c r="B61" s="14" t="s">
        <v>223</v>
      </c>
      <c r="C61" s="14" t="s">
        <v>18</v>
      </c>
      <c r="D61" s="14" t="s">
        <v>19</v>
      </c>
      <c r="E61" s="14" t="s">
        <v>317</v>
      </c>
      <c r="F61" s="14" t="s">
        <v>307</v>
      </c>
      <c r="G61" s="13" t="s">
        <v>22</v>
      </c>
      <c r="H61" s="13" t="s">
        <v>22</v>
      </c>
      <c r="I61" s="14" t="s">
        <v>315</v>
      </c>
      <c r="J61" s="14" t="s">
        <v>316</v>
      </c>
      <c r="K61" s="13" t="s">
        <v>22</v>
      </c>
      <c r="L61" s="13" t="s">
        <v>22</v>
      </c>
      <c r="M61" s="13" t="s">
        <v>25</v>
      </c>
      <c r="N61" s="13" t="str">
        <f t="shared" si="3"/>
        <v>/</v>
      </c>
      <c r="O61" s="14" t="s">
        <v>26</v>
      </c>
      <c r="P61" s="13" t="str">
        <f t="shared" si="1"/>
        <v>/</v>
      </c>
    </row>
    <row r="62" s="3" customFormat="1" ht="38.25" customHeight="1" spans="1:16">
      <c r="A62" s="13">
        <v>60</v>
      </c>
      <c r="B62" s="14" t="s">
        <v>223</v>
      </c>
      <c r="C62" s="14" t="s">
        <v>18</v>
      </c>
      <c r="D62" s="14" t="s">
        <v>19</v>
      </c>
      <c r="E62" s="14" t="s">
        <v>318</v>
      </c>
      <c r="F62" s="14" t="s">
        <v>319</v>
      </c>
      <c r="G62" s="13" t="s">
        <v>22</v>
      </c>
      <c r="H62" s="13" t="s">
        <v>22</v>
      </c>
      <c r="I62" s="14" t="s">
        <v>304</v>
      </c>
      <c r="J62" s="14" t="s">
        <v>305</v>
      </c>
      <c r="K62" s="13" t="s">
        <v>22</v>
      </c>
      <c r="L62" s="13" t="s">
        <v>22</v>
      </c>
      <c r="M62" s="13" t="s">
        <v>25</v>
      </c>
      <c r="N62" s="13" t="str">
        <f t="shared" si="3"/>
        <v>/</v>
      </c>
      <c r="O62" s="14" t="s">
        <v>26</v>
      </c>
      <c r="P62" s="13" t="str">
        <f t="shared" si="1"/>
        <v>/</v>
      </c>
    </row>
    <row r="63" s="3" customFormat="1" ht="38.25" customHeight="1" spans="1:16">
      <c r="A63" s="13">
        <v>61</v>
      </c>
      <c r="B63" s="14" t="s">
        <v>223</v>
      </c>
      <c r="C63" s="14" t="s">
        <v>18</v>
      </c>
      <c r="D63" s="14" t="s">
        <v>19</v>
      </c>
      <c r="E63" s="14" t="s">
        <v>320</v>
      </c>
      <c r="F63" s="14" t="s">
        <v>311</v>
      </c>
      <c r="G63" s="13" t="s">
        <v>22</v>
      </c>
      <c r="H63" s="13" t="s">
        <v>22</v>
      </c>
      <c r="I63" s="14" t="s">
        <v>184</v>
      </c>
      <c r="J63" s="14" t="s">
        <v>316</v>
      </c>
      <c r="K63" s="13" t="s">
        <v>22</v>
      </c>
      <c r="L63" s="13" t="s">
        <v>22</v>
      </c>
      <c r="M63" s="13" t="s">
        <v>25</v>
      </c>
      <c r="N63" s="13" t="str">
        <f t="shared" si="3"/>
        <v>/</v>
      </c>
      <c r="O63" s="14" t="s">
        <v>26</v>
      </c>
      <c r="P63" s="13" t="str">
        <f t="shared" si="1"/>
        <v>/</v>
      </c>
    </row>
    <row r="64" s="3" customFormat="1" ht="38.25" customHeight="1" spans="1:16">
      <c r="A64" s="13">
        <v>62</v>
      </c>
      <c r="B64" s="14" t="s">
        <v>223</v>
      </c>
      <c r="C64" s="14" t="s">
        <v>18</v>
      </c>
      <c r="D64" s="14" t="s">
        <v>19</v>
      </c>
      <c r="E64" s="14" t="s">
        <v>321</v>
      </c>
      <c r="F64" s="14" t="s">
        <v>322</v>
      </c>
      <c r="G64" s="13" t="s">
        <v>22</v>
      </c>
      <c r="H64" s="13" t="s">
        <v>22</v>
      </c>
      <c r="I64" s="14" t="s">
        <v>323</v>
      </c>
      <c r="J64" s="14" t="s">
        <v>324</v>
      </c>
      <c r="K64" s="13" t="s">
        <v>22</v>
      </c>
      <c r="L64" s="13" t="s">
        <v>22</v>
      </c>
      <c r="M64" s="13" t="s">
        <v>25</v>
      </c>
      <c r="N64" s="13" t="str">
        <f t="shared" si="3"/>
        <v>/</v>
      </c>
      <c r="O64" s="14" t="s">
        <v>26</v>
      </c>
      <c r="P64" s="13" t="str">
        <f t="shared" si="1"/>
        <v>/</v>
      </c>
    </row>
    <row r="65" s="3" customFormat="1" ht="38.25" customHeight="1" spans="1:16">
      <c r="A65" s="13">
        <v>63</v>
      </c>
      <c r="B65" s="14" t="s">
        <v>223</v>
      </c>
      <c r="C65" s="14" t="s">
        <v>18</v>
      </c>
      <c r="D65" s="14" t="s">
        <v>19</v>
      </c>
      <c r="E65" s="14" t="s">
        <v>325</v>
      </c>
      <c r="F65" s="14" t="s">
        <v>326</v>
      </c>
      <c r="G65" s="13" t="s">
        <v>22</v>
      </c>
      <c r="H65" s="13" t="s">
        <v>22</v>
      </c>
      <c r="I65" s="14" t="s">
        <v>246</v>
      </c>
      <c r="J65" s="14" t="s">
        <v>324</v>
      </c>
      <c r="K65" s="13" t="s">
        <v>22</v>
      </c>
      <c r="L65" s="13" t="s">
        <v>22</v>
      </c>
      <c r="M65" s="13" t="s">
        <v>25</v>
      </c>
      <c r="N65" s="13" t="str">
        <f t="shared" si="3"/>
        <v>/</v>
      </c>
      <c r="O65" s="14" t="s">
        <v>26</v>
      </c>
      <c r="P65" s="13" t="str">
        <f t="shared" si="1"/>
        <v>/</v>
      </c>
    </row>
    <row r="66" s="3" customFormat="1" ht="38.25" customHeight="1" spans="1:16">
      <c r="A66" s="13">
        <v>64</v>
      </c>
      <c r="B66" s="14" t="s">
        <v>223</v>
      </c>
      <c r="C66" s="14" t="s">
        <v>18</v>
      </c>
      <c r="D66" s="14" t="s">
        <v>19</v>
      </c>
      <c r="E66" s="14" t="s">
        <v>327</v>
      </c>
      <c r="F66" s="14" t="s">
        <v>328</v>
      </c>
      <c r="G66" s="13" t="s">
        <v>22</v>
      </c>
      <c r="H66" s="13" t="s">
        <v>22</v>
      </c>
      <c r="I66" s="14" t="s">
        <v>246</v>
      </c>
      <c r="J66" s="14" t="s">
        <v>324</v>
      </c>
      <c r="K66" s="13" t="s">
        <v>22</v>
      </c>
      <c r="L66" s="13" t="s">
        <v>22</v>
      </c>
      <c r="M66" s="13" t="s">
        <v>25</v>
      </c>
      <c r="N66" s="13" t="str">
        <f t="shared" si="3"/>
        <v>/</v>
      </c>
      <c r="O66" s="14" t="s">
        <v>26</v>
      </c>
      <c r="P66" s="13" t="str">
        <f t="shared" si="1"/>
        <v>/</v>
      </c>
    </row>
    <row r="67" s="3" customFormat="1" ht="38.25" customHeight="1" spans="1:16">
      <c r="A67" s="13">
        <v>65</v>
      </c>
      <c r="B67" s="14" t="s">
        <v>223</v>
      </c>
      <c r="C67" s="14" t="s">
        <v>18</v>
      </c>
      <c r="D67" s="14" t="s">
        <v>19</v>
      </c>
      <c r="E67" s="14" t="s">
        <v>329</v>
      </c>
      <c r="F67" s="14" t="s">
        <v>330</v>
      </c>
      <c r="G67" s="13" t="s">
        <v>22</v>
      </c>
      <c r="H67" s="13" t="s">
        <v>22</v>
      </c>
      <c r="I67" s="14" t="s">
        <v>246</v>
      </c>
      <c r="J67" s="14" t="s">
        <v>324</v>
      </c>
      <c r="K67" s="13" t="s">
        <v>22</v>
      </c>
      <c r="L67" s="13" t="s">
        <v>22</v>
      </c>
      <c r="M67" s="13" t="s">
        <v>25</v>
      </c>
      <c r="N67" s="13" t="str">
        <f t="shared" si="3"/>
        <v>/</v>
      </c>
      <c r="O67" s="14" t="s">
        <v>26</v>
      </c>
      <c r="P67" s="13" t="str">
        <f t="shared" ref="P67:P79" si="4">IF(RIGHT(E67,2)="ZX","你点我检","/")</f>
        <v>/</v>
      </c>
    </row>
    <row r="68" s="3" customFormat="1" ht="38.25" customHeight="1" spans="1:16">
      <c r="A68" s="13">
        <v>66</v>
      </c>
      <c r="B68" s="14" t="s">
        <v>223</v>
      </c>
      <c r="C68" s="14" t="s">
        <v>18</v>
      </c>
      <c r="D68" s="14" t="s">
        <v>19</v>
      </c>
      <c r="E68" s="14" t="s">
        <v>331</v>
      </c>
      <c r="F68" s="14" t="s">
        <v>332</v>
      </c>
      <c r="G68" s="13" t="s">
        <v>22</v>
      </c>
      <c r="H68" s="13" t="s">
        <v>22</v>
      </c>
      <c r="I68" s="14" t="s">
        <v>333</v>
      </c>
      <c r="J68" s="14" t="s">
        <v>324</v>
      </c>
      <c r="K68" s="14" t="s">
        <v>334</v>
      </c>
      <c r="L68" s="14" t="s">
        <v>335</v>
      </c>
      <c r="M68" s="13" t="s">
        <v>25</v>
      </c>
      <c r="N68" s="13" t="str">
        <f t="shared" si="3"/>
        <v>/</v>
      </c>
      <c r="O68" s="14" t="s">
        <v>26</v>
      </c>
      <c r="P68" s="13" t="str">
        <f t="shared" si="4"/>
        <v>/</v>
      </c>
    </row>
    <row r="69" s="3" customFormat="1" ht="38.25" customHeight="1" spans="1:16">
      <c r="A69" s="13">
        <v>67</v>
      </c>
      <c r="B69" s="14" t="s">
        <v>223</v>
      </c>
      <c r="C69" s="14" t="s">
        <v>18</v>
      </c>
      <c r="D69" s="14" t="s">
        <v>19</v>
      </c>
      <c r="E69" s="14" t="s">
        <v>336</v>
      </c>
      <c r="F69" s="14" t="s">
        <v>337</v>
      </c>
      <c r="G69" s="13" t="s">
        <v>22</v>
      </c>
      <c r="H69" s="13" t="s">
        <v>22</v>
      </c>
      <c r="I69" s="14" t="s">
        <v>338</v>
      </c>
      <c r="J69" s="14" t="s">
        <v>339</v>
      </c>
      <c r="K69" s="14" t="s">
        <v>340</v>
      </c>
      <c r="L69" s="14" t="s">
        <v>341</v>
      </c>
      <c r="M69" s="13" t="s">
        <v>25</v>
      </c>
      <c r="N69" s="13" t="str">
        <f t="shared" si="3"/>
        <v>/</v>
      </c>
      <c r="O69" s="14" t="s">
        <v>26</v>
      </c>
      <c r="P69" s="13" t="str">
        <f t="shared" si="4"/>
        <v>/</v>
      </c>
    </row>
    <row r="70" s="3" customFormat="1" ht="38.25" customHeight="1" spans="1:16">
      <c r="A70" s="13">
        <v>68</v>
      </c>
      <c r="B70" s="14" t="s">
        <v>223</v>
      </c>
      <c r="C70" s="14" t="s">
        <v>18</v>
      </c>
      <c r="D70" s="14" t="s">
        <v>19</v>
      </c>
      <c r="E70" s="14" t="s">
        <v>342</v>
      </c>
      <c r="F70" s="14" t="s">
        <v>343</v>
      </c>
      <c r="G70" s="13" t="s">
        <v>22</v>
      </c>
      <c r="H70" s="13" t="s">
        <v>22</v>
      </c>
      <c r="I70" s="14" t="s">
        <v>338</v>
      </c>
      <c r="J70" s="14" t="s">
        <v>339</v>
      </c>
      <c r="K70" s="14" t="s">
        <v>334</v>
      </c>
      <c r="L70" s="14" t="s">
        <v>335</v>
      </c>
      <c r="M70" s="13" t="s">
        <v>25</v>
      </c>
      <c r="N70" s="13" t="str">
        <f t="shared" si="3"/>
        <v>/</v>
      </c>
      <c r="O70" s="14" t="s">
        <v>26</v>
      </c>
      <c r="P70" s="13" t="str">
        <f t="shared" si="4"/>
        <v>/</v>
      </c>
    </row>
    <row r="71" s="3" customFormat="1" ht="38.25" customHeight="1" spans="1:16">
      <c r="A71" s="13">
        <v>69</v>
      </c>
      <c r="B71" s="14" t="s">
        <v>223</v>
      </c>
      <c r="C71" s="14" t="s">
        <v>18</v>
      </c>
      <c r="D71" s="14" t="s">
        <v>19</v>
      </c>
      <c r="E71" s="14" t="s">
        <v>344</v>
      </c>
      <c r="F71" s="14" t="s">
        <v>345</v>
      </c>
      <c r="G71" s="13" t="s">
        <v>22</v>
      </c>
      <c r="H71" s="13" t="s">
        <v>22</v>
      </c>
      <c r="I71" s="14" t="s">
        <v>284</v>
      </c>
      <c r="J71" s="14" t="s">
        <v>339</v>
      </c>
      <c r="K71" s="13" t="s">
        <v>22</v>
      </c>
      <c r="L71" s="13" t="s">
        <v>22</v>
      </c>
      <c r="M71" s="13" t="s">
        <v>25</v>
      </c>
      <c r="N71" s="13" t="str">
        <f t="shared" si="3"/>
        <v>/</v>
      </c>
      <c r="O71" s="14" t="s">
        <v>26</v>
      </c>
      <c r="P71" s="13" t="str">
        <f t="shared" si="4"/>
        <v>/</v>
      </c>
    </row>
    <row r="72" s="3" customFormat="1" ht="38.25" customHeight="1" spans="1:16">
      <c r="A72" s="13">
        <v>70</v>
      </c>
      <c r="B72" s="14" t="s">
        <v>223</v>
      </c>
      <c r="C72" s="14" t="s">
        <v>18</v>
      </c>
      <c r="D72" s="14" t="s">
        <v>19</v>
      </c>
      <c r="E72" s="14" t="s">
        <v>346</v>
      </c>
      <c r="F72" s="14" t="s">
        <v>347</v>
      </c>
      <c r="G72" s="13" t="s">
        <v>22</v>
      </c>
      <c r="H72" s="13" t="s">
        <v>22</v>
      </c>
      <c r="I72" s="14" t="s">
        <v>246</v>
      </c>
      <c r="J72" s="14" t="s">
        <v>339</v>
      </c>
      <c r="K72" s="13" t="s">
        <v>22</v>
      </c>
      <c r="L72" s="13" t="s">
        <v>22</v>
      </c>
      <c r="M72" s="13" t="s">
        <v>25</v>
      </c>
      <c r="N72" s="13" t="str">
        <f t="shared" si="3"/>
        <v>/</v>
      </c>
      <c r="O72" s="14" t="s">
        <v>26</v>
      </c>
      <c r="P72" s="13" t="str">
        <f t="shared" si="4"/>
        <v>/</v>
      </c>
    </row>
    <row r="73" s="3" customFormat="1" ht="38.25" customHeight="1" spans="1:16">
      <c r="A73" s="13">
        <v>71</v>
      </c>
      <c r="B73" s="14" t="s">
        <v>223</v>
      </c>
      <c r="C73" s="14" t="s">
        <v>18</v>
      </c>
      <c r="D73" s="14" t="s">
        <v>19</v>
      </c>
      <c r="E73" s="14" t="s">
        <v>348</v>
      </c>
      <c r="F73" s="14" t="s">
        <v>349</v>
      </c>
      <c r="G73" s="13" t="s">
        <v>22</v>
      </c>
      <c r="H73" s="13" t="s">
        <v>22</v>
      </c>
      <c r="I73" s="14" t="s">
        <v>246</v>
      </c>
      <c r="J73" s="14" t="s">
        <v>339</v>
      </c>
      <c r="K73" s="13" t="s">
        <v>22</v>
      </c>
      <c r="L73" s="13" t="s">
        <v>22</v>
      </c>
      <c r="M73" s="13" t="s">
        <v>25</v>
      </c>
      <c r="N73" s="13" t="str">
        <f t="shared" si="3"/>
        <v>/</v>
      </c>
      <c r="O73" s="14" t="s">
        <v>26</v>
      </c>
      <c r="P73" s="13" t="str">
        <f t="shared" si="4"/>
        <v>/</v>
      </c>
    </row>
    <row r="74" s="3" customFormat="1" ht="38.25" customHeight="1" spans="1:16">
      <c r="A74" s="13">
        <v>72</v>
      </c>
      <c r="B74" s="14" t="s">
        <v>223</v>
      </c>
      <c r="C74" s="14" t="s">
        <v>18</v>
      </c>
      <c r="D74" s="14" t="s">
        <v>19</v>
      </c>
      <c r="E74" s="14" t="s">
        <v>350</v>
      </c>
      <c r="F74" s="14" t="s">
        <v>300</v>
      </c>
      <c r="G74" s="13" t="s">
        <v>22</v>
      </c>
      <c r="H74" s="13" t="s">
        <v>22</v>
      </c>
      <c r="I74" s="14" t="s">
        <v>338</v>
      </c>
      <c r="J74" s="14" t="s">
        <v>351</v>
      </c>
      <c r="K74" s="13" t="s">
        <v>22</v>
      </c>
      <c r="L74" s="13" t="s">
        <v>22</v>
      </c>
      <c r="M74" s="13" t="s">
        <v>25</v>
      </c>
      <c r="N74" s="13" t="str">
        <f t="shared" si="3"/>
        <v>/</v>
      </c>
      <c r="O74" s="14" t="s">
        <v>26</v>
      </c>
      <c r="P74" s="13" t="str">
        <f t="shared" si="4"/>
        <v>/</v>
      </c>
    </row>
    <row r="75" s="3" customFormat="1" ht="38.25" customHeight="1" spans="1:16">
      <c r="A75" s="13">
        <v>73</v>
      </c>
      <c r="B75" s="14" t="s">
        <v>223</v>
      </c>
      <c r="C75" s="14" t="s">
        <v>18</v>
      </c>
      <c r="D75" s="14" t="s">
        <v>19</v>
      </c>
      <c r="E75" s="14" t="s">
        <v>352</v>
      </c>
      <c r="F75" s="14" t="s">
        <v>353</v>
      </c>
      <c r="G75" s="13" t="s">
        <v>22</v>
      </c>
      <c r="H75" s="13" t="s">
        <v>22</v>
      </c>
      <c r="I75" s="14" t="s">
        <v>338</v>
      </c>
      <c r="J75" s="14" t="s">
        <v>351</v>
      </c>
      <c r="K75" s="13" t="s">
        <v>22</v>
      </c>
      <c r="L75" s="13" t="s">
        <v>22</v>
      </c>
      <c r="M75" s="13" t="s">
        <v>25</v>
      </c>
      <c r="N75" s="13" t="str">
        <f t="shared" si="3"/>
        <v>/</v>
      </c>
      <c r="O75" s="14" t="s">
        <v>26</v>
      </c>
      <c r="P75" s="13" t="str">
        <f t="shared" si="4"/>
        <v>/</v>
      </c>
    </row>
    <row r="76" s="3" customFormat="1" ht="38.25" customHeight="1" spans="1:16">
      <c r="A76" s="13">
        <v>74</v>
      </c>
      <c r="B76" s="14" t="s">
        <v>223</v>
      </c>
      <c r="C76" s="14" t="s">
        <v>18</v>
      </c>
      <c r="D76" s="14" t="s">
        <v>19</v>
      </c>
      <c r="E76" s="14" t="s">
        <v>354</v>
      </c>
      <c r="F76" s="14" t="s">
        <v>355</v>
      </c>
      <c r="G76" s="13" t="s">
        <v>22</v>
      </c>
      <c r="H76" s="13" t="s">
        <v>22</v>
      </c>
      <c r="I76" s="14" t="s">
        <v>338</v>
      </c>
      <c r="J76" s="14" t="s">
        <v>351</v>
      </c>
      <c r="K76" s="13" t="s">
        <v>22</v>
      </c>
      <c r="L76" s="13" t="s">
        <v>22</v>
      </c>
      <c r="M76" s="13" t="s">
        <v>25</v>
      </c>
      <c r="N76" s="13" t="str">
        <f t="shared" si="3"/>
        <v>/</v>
      </c>
      <c r="O76" s="14" t="s">
        <v>26</v>
      </c>
      <c r="P76" s="13" t="str">
        <f t="shared" si="4"/>
        <v>/</v>
      </c>
    </row>
    <row r="77" s="3" customFormat="1" ht="38.25" customHeight="1" spans="1:16">
      <c r="A77" s="13">
        <v>75</v>
      </c>
      <c r="B77" s="14" t="s">
        <v>223</v>
      </c>
      <c r="C77" s="14" t="s">
        <v>18</v>
      </c>
      <c r="D77" s="14" t="s">
        <v>19</v>
      </c>
      <c r="E77" s="14" t="s">
        <v>356</v>
      </c>
      <c r="F77" s="14" t="s">
        <v>269</v>
      </c>
      <c r="G77" s="13" t="s">
        <v>22</v>
      </c>
      <c r="H77" s="13" t="s">
        <v>22</v>
      </c>
      <c r="I77" s="14" t="s">
        <v>338</v>
      </c>
      <c r="J77" s="14" t="s">
        <v>357</v>
      </c>
      <c r="K77" s="13" t="s">
        <v>22</v>
      </c>
      <c r="L77" s="13" t="s">
        <v>22</v>
      </c>
      <c r="M77" s="13" t="s">
        <v>25</v>
      </c>
      <c r="N77" s="13" t="str">
        <f t="shared" si="3"/>
        <v>/</v>
      </c>
      <c r="O77" s="14" t="s">
        <v>26</v>
      </c>
      <c r="P77" s="13" t="str">
        <f t="shared" si="4"/>
        <v>/</v>
      </c>
    </row>
    <row r="78" s="3" customFormat="1" ht="38.25" customHeight="1" spans="1:16">
      <c r="A78" s="13">
        <v>76</v>
      </c>
      <c r="B78" s="14" t="s">
        <v>223</v>
      </c>
      <c r="C78" s="14" t="s">
        <v>18</v>
      </c>
      <c r="D78" s="14" t="s">
        <v>19</v>
      </c>
      <c r="E78" s="14" t="s">
        <v>358</v>
      </c>
      <c r="F78" s="14" t="s">
        <v>330</v>
      </c>
      <c r="G78" s="13" t="s">
        <v>22</v>
      </c>
      <c r="H78" s="13" t="s">
        <v>22</v>
      </c>
      <c r="I78" s="14" t="s">
        <v>338</v>
      </c>
      <c r="J78" s="14" t="s">
        <v>357</v>
      </c>
      <c r="K78" s="13" t="s">
        <v>22</v>
      </c>
      <c r="L78" s="13" t="s">
        <v>22</v>
      </c>
      <c r="M78" s="13" t="s">
        <v>25</v>
      </c>
      <c r="N78" s="13" t="str">
        <f t="shared" si="3"/>
        <v>/</v>
      </c>
      <c r="O78" s="14" t="s">
        <v>26</v>
      </c>
      <c r="P78" s="13" t="str">
        <f t="shared" si="4"/>
        <v>/</v>
      </c>
    </row>
    <row r="79" s="3" customFormat="1" ht="38.25" customHeight="1" spans="1:16">
      <c r="A79" s="13">
        <v>77</v>
      </c>
      <c r="B79" s="14" t="s">
        <v>223</v>
      </c>
      <c r="C79" s="14" t="s">
        <v>18</v>
      </c>
      <c r="D79" s="14" t="s">
        <v>19</v>
      </c>
      <c r="E79" s="14" t="s">
        <v>359</v>
      </c>
      <c r="F79" s="14" t="s">
        <v>360</v>
      </c>
      <c r="G79" s="13" t="s">
        <v>22</v>
      </c>
      <c r="H79" s="13" t="s">
        <v>22</v>
      </c>
      <c r="I79" s="14" t="s">
        <v>338</v>
      </c>
      <c r="J79" s="14" t="s">
        <v>357</v>
      </c>
      <c r="K79" s="13" t="s">
        <v>22</v>
      </c>
      <c r="L79" s="13" t="s">
        <v>22</v>
      </c>
      <c r="M79" s="13" t="s">
        <v>25</v>
      </c>
      <c r="N79" s="13" t="str">
        <f t="shared" si="3"/>
        <v>/</v>
      </c>
      <c r="O79" s="14" t="s">
        <v>26</v>
      </c>
      <c r="P79" s="13" t="str">
        <f t="shared" si="4"/>
        <v>/</v>
      </c>
    </row>
    <row r="80" customHeight="1"/>
    <row r="81" customHeight="1"/>
    <row r="82" customHeight="1"/>
    <row r="83" customHeight="1"/>
    <row r="84" customHeight="1"/>
    <row r="85" customHeight="1"/>
    <row r="86" customHeight="1"/>
    <row r="87" customHeight="1"/>
    <row r="88" customHeight="1"/>
    <row r="89" customHeight="1"/>
    <row r="90" customHeight="1"/>
    <row r="91" customHeight="1"/>
    <row r="92" customHeight="1"/>
    <row r="93" customHeight="1"/>
    <row r="94" customHeight="1"/>
    <row r="95" customHeight="1"/>
    <row r="96" customHeight="1"/>
    <row r="97" customHeight="1"/>
    <row r="98" customHeight="1"/>
    <row r="99" customHeight="1"/>
    <row r="100" customHeight="1"/>
    <row r="101" customHeight="1"/>
    <row r="102" customHeight="1"/>
    <row r="103" customHeight="1"/>
    <row r="104" customHeight="1"/>
    <row r="105" customHeight="1"/>
    <row r="106" customHeight="1"/>
    <row r="107" customHeight="1"/>
    <row r="108" customHeight="1"/>
    <row r="109" customHeight="1"/>
    <row r="110" customHeight="1"/>
    <row r="111" customHeight="1"/>
    <row r="112" customHeight="1"/>
    <row r="113" customHeight="1"/>
    <row r="114" customHeight="1"/>
    <row r="115" customHeight="1"/>
    <row r="116" customHeight="1"/>
    <row r="117" customHeight="1"/>
    <row r="118" customHeight="1"/>
    <row r="119" customHeight="1"/>
    <row r="120" customHeight="1"/>
    <row r="121" customHeight="1"/>
    <row r="122" customHeight="1"/>
    <row r="123" customHeight="1"/>
    <row r="124" customHeight="1"/>
    <row r="125" customHeight="1"/>
    <row r="126" customHeight="1"/>
    <row r="127" customHeight="1"/>
    <row r="128" customHeight="1"/>
    <row r="129" customHeight="1"/>
    <row r="130" customHeight="1"/>
    <row r="131" customHeight="1"/>
    <row r="132" customHeight="1"/>
    <row r="133" customHeight="1"/>
    <row r="134" customHeight="1"/>
    <row r="135" customHeight="1"/>
    <row r="136" customHeight="1"/>
    <row r="137" customHeight="1"/>
    <row r="138" customHeight="1"/>
    <row r="139" customHeight="1"/>
    <row r="140" customHeight="1"/>
  </sheetData>
  <autoFilter xmlns:etc="http://www.wps.cn/officeDocument/2017/etCustomData" ref="A2:P79" etc:filterBottomFollowUsedRange="0">
    <extLst/>
  </autoFilter>
  <mergeCells count="1">
    <mergeCell ref="A1:N1"/>
  </mergeCells>
  <pageMargins left="0.197197555557011" right="0.197197555557011" top="0.354122388081288" bottom="0.393700787401575" header="0.118040803849228" footer="0.118040803849228"/>
  <pageSetup paperSize="9" scale="80" fitToHeight="0" orientation="landscape"/>
  <headerFooter>
    <oddFooter>&amp;C&amp;"宋体,常规"&amp;12第 &amp;"宋体,常规"&amp;12&amp;P&amp;"宋体,常规"&amp;12 页 , 共 &amp;"宋体,常规"&amp;12&amp;N&amp;"宋体,常规"&amp;12 页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第11期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邓雨文</cp:lastModifiedBy>
  <cp:revision>0</cp:revision>
  <dcterms:created xsi:type="dcterms:W3CDTF">2019-05-02T10:38:00Z</dcterms:created>
  <cp:lastPrinted>2012-12-31T16:56:00Z</cp:lastPrinted>
  <dcterms:modified xsi:type="dcterms:W3CDTF">2025-12-09T07:37:48Z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05E3FF865865E9B1BBA095680423E6B7_43</vt:lpwstr>
  </property>
</Properties>
</file>