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Sheet1!$A$5:$H$7</definedName>
    <definedName name="_xlnm.Print_Area" localSheetId="0">Sheet1!$A$1:$I$7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<sst xmlns="http://schemas.openxmlformats.org/spreadsheetml/2006/main" count="121" uniqueCount="41">
  <si>
    <t>东源县PPP项目情况表</t>
  </si>
  <si>
    <t>单位：万元</t>
  </si>
  <si>
    <t>序号</t>
  </si>
  <si>
    <t>项目名称</t>
  </si>
  <si>
    <t>主管部门</t>
  </si>
  <si>
    <t>总投资额</t>
  </si>
  <si>
    <t>项目所属行业（一级）</t>
  </si>
  <si>
    <t>项目所属行业（二级）</t>
  </si>
  <si>
    <t>项目入库时间</t>
  </si>
  <si>
    <t>回报机制（政府付费、可行性缺口补助、使用者付费）</t>
  </si>
  <si>
    <t>状态（未采购社会资本/已采购未开工/在建/运营）</t>
  </si>
  <si>
    <t>东源县综合资源利用中心项目</t>
  </si>
  <si>
    <t>东源县住房和城乡建设局</t>
  </si>
  <si>
    <t>市政工程</t>
  </si>
  <si>
    <t>垃圾处理</t>
  </si>
  <si>
    <t>可行性缺口补助</t>
  </si>
  <si>
    <t>试运营</t>
  </si>
  <si>
    <t>东源县整县推进城乡环境综合整治项目</t>
  </si>
  <si>
    <t>河源市生态环境局东源分局</t>
  </si>
  <si>
    <t>生态建设和环境保护</t>
  </si>
  <si>
    <t>污水垃圾处理</t>
  </si>
  <si>
    <t>政府付费</t>
  </si>
  <si>
    <t>运营</t>
  </si>
  <si>
    <t>广州市市本级</t>
  </si>
  <si>
    <t>广州市</t>
  </si>
  <si>
    <t>市本级</t>
  </si>
  <si>
    <t>广州市南沙区</t>
  </si>
  <si>
    <t>南沙区</t>
  </si>
  <si>
    <t>产业园管理局</t>
  </si>
  <si>
    <t>文广旅体局</t>
  </si>
  <si>
    <t>明珠湾管理局</t>
  </si>
  <si>
    <t>广州市黄埔区</t>
  </si>
  <si>
    <t>黄埔区</t>
  </si>
  <si>
    <t>广州市增城区</t>
  </si>
  <si>
    <t>增城区</t>
  </si>
  <si>
    <t>广州市番禺区</t>
  </si>
  <si>
    <t>番禺区</t>
  </si>
  <si>
    <t>广州市越秀区</t>
  </si>
  <si>
    <t>越秀区</t>
  </si>
  <si>
    <t>广州市花都区</t>
  </si>
  <si>
    <t>花都区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</si>
</sst>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7">
    <font>
      <sz val="11"/>
      <color theme="1"/>
      <name val="宋体"/>
      <charset val="134"/>
      <scheme val="minor"/>
    </font>
    <font>
      <sz val="11"/>
      <name val="宋体"/>
      <charset val="0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22"/>
      <color theme="1"/>
      <name val="方正小标宋简体"/>
      <charset val="0"/>
    </font>
    <font>
      <sz val="11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0" fillId="0" borderId="0">
      <alignment vertical="center"/>
    </xf>
    <xf numFmtId="0" fontId="26" fillId="0" borderId="0"/>
  </cellStyleXfs>
  <cellXfs count="18">
    <xf numFmtId="0" fontId="0" fillId="0" borderId="0" xfId="0">
      <alignment vertical="center"/>
    </xf>
    <xf numFmtId="0" fontId="1" fillId="0" borderId="1" xfId="50" applyNumberFormat="1" applyFont="1" applyFill="1" applyBorder="1" applyAlignment="1">
      <alignment horizontal="left" vertical="center" wrapText="1"/>
    </xf>
    <xf numFmtId="0" fontId="0" fillId="0" borderId="0" xfId="0" applyNumberFormat="1">
      <alignment vertical="center"/>
    </xf>
    <xf numFmtId="0" fontId="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2" borderId="1" xfId="50" applyNumberFormat="1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righ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5" xfId="49"/>
    <cellStyle name="常规 23" xfId="50"/>
    <cellStyle name="常规_Sheet1_3" xfId="51"/>
    <cellStyle name="常规 3" xfId="52"/>
    <cellStyle name="常规 2" xfId="53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zoomScale="82" zoomScaleNormal="82" workbookViewId="0">
      <pane xSplit="2" ySplit="5" topLeftCell="C5" activePane="bottomRight" state="frozen"/>
      <selection/>
      <selection pane="topRight"/>
      <selection pane="bottomLeft"/>
      <selection pane="bottomRight" activeCell="I7" sqref="I7"/>
    </sheetView>
  </sheetViews>
  <sheetFormatPr defaultColWidth="9" defaultRowHeight="13.5" outlineLevelRow="6"/>
  <cols>
    <col min="1" max="1" width="9" style="7" customWidth="1"/>
    <col min="2" max="2" width="33.6833333333333" style="7" customWidth="1"/>
    <col min="3" max="3" width="27.8916666666667" style="7" hidden="1" customWidth="1"/>
    <col min="4" max="4" width="12.8833333333333" style="7" customWidth="1"/>
    <col min="5" max="5" width="24.6833333333333" style="7" customWidth="1"/>
    <col min="6" max="6" width="22.7166666666667" style="7" customWidth="1"/>
    <col min="7" max="7" width="16.3083333333333" style="7" customWidth="1"/>
    <col min="8" max="8" width="30.6333333333333" style="7" customWidth="1"/>
    <col min="9" max="9" width="25.7583333333333" style="7" customWidth="1"/>
    <col min="10" max="16384" width="9" style="7"/>
  </cols>
  <sheetData>
    <row r="1" s="7" customFormat="1" ht="28.5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7" customFormat="1" ht="28.5" spans="1:9">
      <c r="A2" s="10"/>
      <c r="B2" s="10"/>
      <c r="C2" s="10"/>
      <c r="D2" s="10"/>
      <c r="E2" s="10"/>
      <c r="F2" s="10"/>
      <c r="G2" s="10"/>
      <c r="H2" s="10"/>
      <c r="I2" s="17" t="s">
        <v>1</v>
      </c>
    </row>
    <row r="3" s="8" customFormat="1" spans="1:9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2" t="s">
        <v>8</v>
      </c>
      <c r="H3" s="11" t="s">
        <v>9</v>
      </c>
      <c r="I3" s="11" t="s">
        <v>10</v>
      </c>
    </row>
    <row r="4" s="8" customFormat="1" spans="1:9">
      <c r="A4" s="11"/>
      <c r="B4" s="11"/>
      <c r="C4" s="11"/>
      <c r="D4" s="13"/>
      <c r="E4" s="11"/>
      <c r="F4" s="11"/>
      <c r="G4" s="13"/>
      <c r="H4" s="11"/>
      <c r="I4" s="11"/>
    </row>
    <row r="5" s="8" customFormat="1" spans="1:9">
      <c r="A5" s="11"/>
      <c r="B5" s="11"/>
      <c r="C5" s="11"/>
      <c r="D5" s="14"/>
      <c r="E5" s="11"/>
      <c r="F5" s="11"/>
      <c r="G5" s="14"/>
      <c r="H5" s="11"/>
      <c r="I5" s="11"/>
    </row>
    <row r="6" s="9" customFormat="1" ht="50" customHeight="1" spans="1:9">
      <c r="A6" s="15">
        <v>1</v>
      </c>
      <c r="B6" s="15" t="s">
        <v>11</v>
      </c>
      <c r="C6" s="15" t="s">
        <v>12</v>
      </c>
      <c r="D6" s="15">
        <v>34721</v>
      </c>
      <c r="E6" s="15" t="s">
        <v>13</v>
      </c>
      <c r="F6" s="15" t="s">
        <v>14</v>
      </c>
      <c r="G6" s="16">
        <v>44785</v>
      </c>
      <c r="H6" s="15" t="s">
        <v>15</v>
      </c>
      <c r="I6" s="15" t="s">
        <v>16</v>
      </c>
    </row>
    <row r="7" s="9" customFormat="1" ht="50" customHeight="1" spans="1:9">
      <c r="A7" s="15">
        <v>2</v>
      </c>
      <c r="B7" s="15" t="s">
        <v>17</v>
      </c>
      <c r="C7" s="15" t="s">
        <v>18</v>
      </c>
      <c r="D7" s="15">
        <v>167000</v>
      </c>
      <c r="E7" s="15" t="s">
        <v>19</v>
      </c>
      <c r="F7" s="15" t="s">
        <v>20</v>
      </c>
      <c r="G7" s="16">
        <v>43142</v>
      </c>
      <c r="H7" s="15" t="s">
        <v>21</v>
      </c>
      <c r="I7" s="15" t="s">
        <v>22</v>
      </c>
    </row>
  </sheetData>
  <mergeCells count="10">
    <mergeCell ref="A1:I1"/>
    <mergeCell ref="A3:A5"/>
    <mergeCell ref="B3:B5"/>
    <mergeCell ref="C3:C5"/>
    <mergeCell ref="D3:D5"/>
    <mergeCell ref="E3:E5"/>
    <mergeCell ref="F3:F5"/>
    <mergeCell ref="G3:G5"/>
    <mergeCell ref="H3:H5"/>
    <mergeCell ref="I3:I5"/>
  </mergeCells>
  <pageMargins left="0.984027777777778" right="0.700694444444445" top="0.751388888888889" bottom="0.751388888888889" header="0.298611111111111" footer="0.298611111111111"/>
  <pageSetup paperSize="9" scale="7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7:N34"/>
  <sheetViews>
    <sheetView workbookViewId="0">
      <selection activeCell="N18" sqref="N18:N24"/>
    </sheetView>
  </sheetViews>
  <sheetFormatPr defaultColWidth="9" defaultRowHeight="13.5"/>
  <cols>
    <col min="6" max="6" width="25" customWidth="1"/>
  </cols>
  <sheetData>
    <row r="7" spans="6:8">
      <c r="F7" s="1" t="s">
        <v>23</v>
      </c>
      <c r="G7" t="s">
        <v>24</v>
      </c>
      <c r="H7" t="s">
        <v>25</v>
      </c>
    </row>
    <row r="8" spans="6:8">
      <c r="F8" s="1" t="s">
        <v>23</v>
      </c>
      <c r="G8" t="s">
        <v>24</v>
      </c>
      <c r="H8" t="s">
        <v>25</v>
      </c>
    </row>
    <row r="9" spans="6:8">
      <c r="F9" s="1" t="s">
        <v>23</v>
      </c>
      <c r="G9" s="2" t="s">
        <v>24</v>
      </c>
      <c r="H9" s="2" t="s">
        <v>25</v>
      </c>
    </row>
    <row r="10" spans="6:8">
      <c r="F10" s="1" t="s">
        <v>23</v>
      </c>
      <c r="G10" s="2" t="s">
        <v>24</v>
      </c>
      <c r="H10" s="2" t="s">
        <v>25</v>
      </c>
    </row>
    <row r="11" spans="6:8">
      <c r="F11" s="1" t="s">
        <v>23</v>
      </c>
      <c r="G11" s="2" t="s">
        <v>24</v>
      </c>
      <c r="H11" s="2" t="s">
        <v>25</v>
      </c>
    </row>
    <row r="12" spans="6:8">
      <c r="F12" s="1" t="s">
        <v>23</v>
      </c>
      <c r="G12" s="2" t="s">
        <v>24</v>
      </c>
      <c r="H12" s="2" t="s">
        <v>25</v>
      </c>
    </row>
    <row r="13" spans="6:8">
      <c r="F13" s="1" t="s">
        <v>23</v>
      </c>
      <c r="G13" s="2" t="s">
        <v>24</v>
      </c>
      <c r="H13" s="2" t="s">
        <v>25</v>
      </c>
    </row>
    <row r="14" spans="6:8">
      <c r="F14" s="1" t="s">
        <v>23</v>
      </c>
      <c r="G14" s="2" t="s">
        <v>24</v>
      </c>
      <c r="H14" s="2" t="s">
        <v>25</v>
      </c>
    </row>
    <row r="15" spans="6:8">
      <c r="F15" s="1" t="s">
        <v>23</v>
      </c>
      <c r="G15" s="2" t="s">
        <v>24</v>
      </c>
      <c r="H15" s="2" t="s">
        <v>25</v>
      </c>
    </row>
    <row r="16" spans="6:8">
      <c r="F16" s="1" t="s">
        <v>23</v>
      </c>
      <c r="G16" s="2" t="s">
        <v>24</v>
      </c>
      <c r="H16" s="2" t="s">
        <v>25</v>
      </c>
    </row>
    <row r="17" spans="6:8">
      <c r="F17" s="1" t="s">
        <v>23</v>
      </c>
      <c r="G17" s="2" t="s">
        <v>24</v>
      </c>
      <c r="H17" s="2" t="s">
        <v>25</v>
      </c>
    </row>
    <row r="18" ht="27" spans="6:14">
      <c r="F18" s="3" t="s">
        <v>26</v>
      </c>
      <c r="G18" s="2" t="s">
        <v>24</v>
      </c>
      <c r="H18" s="2" t="s">
        <v>27</v>
      </c>
      <c r="L18" s="2" t="s">
        <v>27</v>
      </c>
      <c r="M18" s="5" t="s">
        <v>28</v>
      </c>
      <c r="N18" t="str">
        <f>L18&amp;M18</f>
        <v>南沙区产业园管理局</v>
      </c>
    </row>
    <row r="19" ht="27" spans="6:14">
      <c r="F19" s="3" t="s">
        <v>26</v>
      </c>
      <c r="G19" s="2" t="s">
        <v>24</v>
      </c>
      <c r="H19" s="2" t="s">
        <v>27</v>
      </c>
      <c r="L19" s="2" t="s">
        <v>27</v>
      </c>
      <c r="M19" s="5" t="s">
        <v>28</v>
      </c>
      <c r="N19" t="str">
        <f t="shared" ref="N19:N24" si="0">L19&amp;M19</f>
        <v>南沙区产业园管理局</v>
      </c>
    </row>
    <row r="20" ht="27" spans="6:14">
      <c r="F20" s="3" t="s">
        <v>26</v>
      </c>
      <c r="G20" s="2" t="s">
        <v>24</v>
      </c>
      <c r="H20" s="2" t="s">
        <v>27</v>
      </c>
      <c r="L20" s="2" t="s">
        <v>27</v>
      </c>
      <c r="M20" s="5" t="s">
        <v>28</v>
      </c>
      <c r="N20" t="str">
        <f t="shared" si="0"/>
        <v>南沙区产业园管理局</v>
      </c>
    </row>
    <row r="21" ht="27" spans="6:14">
      <c r="F21" s="3" t="s">
        <v>26</v>
      </c>
      <c r="G21" s="2" t="s">
        <v>24</v>
      </c>
      <c r="H21" s="2" t="s">
        <v>27</v>
      </c>
      <c r="L21" s="2" t="s">
        <v>27</v>
      </c>
      <c r="M21" s="5" t="s">
        <v>28</v>
      </c>
      <c r="N21" t="str">
        <f t="shared" si="0"/>
        <v>南沙区产业园管理局</v>
      </c>
    </row>
    <row r="22" ht="27" spans="6:14">
      <c r="F22" s="3" t="s">
        <v>26</v>
      </c>
      <c r="G22" s="2" t="s">
        <v>24</v>
      </c>
      <c r="H22" s="2" t="s">
        <v>27</v>
      </c>
      <c r="L22" s="2" t="s">
        <v>27</v>
      </c>
      <c r="M22" s="6" t="s">
        <v>29</v>
      </c>
      <c r="N22" t="str">
        <f t="shared" si="0"/>
        <v>南沙区文广旅体局</v>
      </c>
    </row>
    <row r="23" ht="27" spans="6:14">
      <c r="F23" s="3" t="s">
        <v>26</v>
      </c>
      <c r="G23" s="2" t="s">
        <v>24</v>
      </c>
      <c r="H23" s="2" t="s">
        <v>27</v>
      </c>
      <c r="L23" s="2" t="s">
        <v>27</v>
      </c>
      <c r="M23" s="6" t="s">
        <v>28</v>
      </c>
      <c r="N23" t="str">
        <f t="shared" si="0"/>
        <v>南沙区产业园管理局</v>
      </c>
    </row>
    <row r="24" ht="27" spans="6:14">
      <c r="F24" s="3" t="s">
        <v>26</v>
      </c>
      <c r="G24" s="2" t="s">
        <v>24</v>
      </c>
      <c r="H24" s="2" t="s">
        <v>27</v>
      </c>
      <c r="L24" s="2" t="s">
        <v>27</v>
      </c>
      <c r="M24" s="6" t="s">
        <v>30</v>
      </c>
      <c r="N24" t="str">
        <f t="shared" si="0"/>
        <v>南沙区明珠湾管理局</v>
      </c>
    </row>
    <row r="25" spans="6:8">
      <c r="F25" s="3" t="s">
        <v>31</v>
      </c>
      <c r="G25" s="2" t="s">
        <v>24</v>
      </c>
      <c r="H25" s="2" t="s">
        <v>32</v>
      </c>
    </row>
    <row r="26" spans="6:8">
      <c r="F26" s="3" t="s">
        <v>31</v>
      </c>
      <c r="G26" s="2" t="s">
        <v>24</v>
      </c>
      <c r="H26" s="2" t="s">
        <v>32</v>
      </c>
    </row>
    <row r="27" spans="6:8">
      <c r="F27" s="3" t="s">
        <v>31</v>
      </c>
      <c r="G27" s="2" t="s">
        <v>24</v>
      </c>
      <c r="H27" s="2" t="s">
        <v>32</v>
      </c>
    </row>
    <row r="28" spans="6:8">
      <c r="F28" s="3" t="s">
        <v>31</v>
      </c>
      <c r="G28" s="2" t="s">
        <v>24</v>
      </c>
      <c r="H28" s="2" t="s">
        <v>32</v>
      </c>
    </row>
    <row r="29" spans="6:8">
      <c r="F29" s="3" t="s">
        <v>31</v>
      </c>
      <c r="G29" s="2" t="s">
        <v>24</v>
      </c>
      <c r="H29" s="2" t="s">
        <v>32</v>
      </c>
    </row>
    <row r="30" spans="6:8">
      <c r="F30" s="3" t="s">
        <v>33</v>
      </c>
      <c r="G30" s="2" t="s">
        <v>24</v>
      </c>
      <c r="H30" s="2" t="s">
        <v>34</v>
      </c>
    </row>
    <row r="31" spans="6:8">
      <c r="F31" s="3" t="s">
        <v>33</v>
      </c>
      <c r="G31" s="2" t="s">
        <v>24</v>
      </c>
      <c r="H31" s="2" t="s">
        <v>34</v>
      </c>
    </row>
    <row r="32" spans="6:8">
      <c r="F32" s="3" t="s">
        <v>35</v>
      </c>
      <c r="G32" s="2" t="s">
        <v>24</v>
      </c>
      <c r="H32" s="2" t="s">
        <v>36</v>
      </c>
    </row>
    <row r="33" spans="6:8">
      <c r="F33" s="3" t="s">
        <v>37</v>
      </c>
      <c r="G33" s="2" t="s">
        <v>24</v>
      </c>
      <c r="H33" s="2" t="s">
        <v>38</v>
      </c>
    </row>
    <row r="34" spans="6:8">
      <c r="F34" s="4" t="s">
        <v>39</v>
      </c>
      <c r="G34" s="2" t="s">
        <v>24</v>
      </c>
      <c r="H34" s="2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何嘉明</cp:lastModifiedBy>
  <dcterms:created xsi:type="dcterms:W3CDTF">2024-01-28T04:16:00Z</dcterms:created>
  <dcterms:modified xsi:type="dcterms:W3CDTF">2025-03-21T07:58:31Z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50D35A2901CA495F835181AB3EDE64B4_13</vt:lpwstr>
  </property>
</Properties>
</file>